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PI\21I008R LK229 Glincz-Kartuzy\06.Podwykonawcy\01.Umowy PW\00.Procedury wyboru\P4-17_2-2022 Drog_TymczOR_StaOR\"/>
    </mc:Choice>
  </mc:AlternateContent>
  <xr:revisionPtr revIDLastSave="0" documentId="13_ncr:1_{752AC839-FEBD-47C2-A131-724F68B7218A}" xr6:coauthVersionLast="47" xr6:coauthVersionMax="47" xr10:uidLastSave="{00000000-0000-0000-0000-000000000000}"/>
  <bookViews>
    <workbookView xWindow="33360" yWindow="1290" windowWidth="14160" windowHeight="15150" xr2:uid="{00000000-000D-0000-FFFF-FFFF00000000}"/>
  </bookViews>
  <sheets>
    <sheet name="229 DROG" sheetId="1" r:id="rId1"/>
  </sheets>
  <definedNames>
    <definedName name="_xlnm.Print_Area" localSheetId="0">'229 DROG'!$A$1:$H$246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1" i="1" l="1"/>
  <c r="B103" i="1" s="1"/>
  <c r="B9" i="1"/>
  <c r="B10" i="1" s="1"/>
  <c r="B11" i="1" s="1"/>
  <c r="B12" i="1" s="1"/>
  <c r="B13" i="1" s="1"/>
  <c r="B14" i="1" s="1"/>
  <c r="B15" i="1" s="1"/>
  <c r="B17" i="1" s="1"/>
  <c r="B21" i="1" s="1"/>
  <c r="B23" i="1" s="1"/>
  <c r="B24" i="1" s="1"/>
  <c r="B26" i="1" s="1"/>
  <c r="B30" i="1" s="1"/>
  <c r="B34" i="1" s="1"/>
  <c r="B35" i="1" s="1"/>
  <c r="B36" i="1" s="1"/>
  <c r="B37" i="1" s="1"/>
  <c r="B38" i="1" s="1"/>
  <c r="B40" i="1" s="1"/>
  <c r="B41" i="1" s="1"/>
  <c r="B42" i="1" s="1"/>
  <c r="B43" i="1" s="1"/>
  <c r="B44" i="1" s="1"/>
  <c r="B46" i="1" s="1"/>
  <c r="B47" i="1" s="1"/>
  <c r="B48" i="1" s="1"/>
  <c r="B50" i="1" s="1"/>
  <c r="B52" i="1" s="1"/>
  <c r="B56" i="1" s="1"/>
  <c r="B58" i="1" s="1"/>
  <c r="B59" i="1" s="1"/>
  <c r="B60" i="1" s="1"/>
  <c r="B62" i="1" s="1"/>
  <c r="B63" i="1" s="1"/>
  <c r="B64" i="1" s="1"/>
  <c r="B65" i="1" s="1"/>
  <c r="B67" i="1" s="1"/>
  <c r="B68" i="1" s="1"/>
  <c r="B72" i="1" s="1"/>
  <c r="B74" i="1" s="1"/>
  <c r="B76" i="1" s="1"/>
  <c r="B80" i="1" s="1"/>
  <c r="B82" i="1" s="1"/>
  <c r="B83" i="1" s="1"/>
  <c r="B87" i="1" s="1"/>
  <c r="B89" i="1" s="1"/>
  <c r="B91" i="1" s="1"/>
  <c r="B93" i="1" s="1"/>
</calcChain>
</file>

<file path=xl/sharedStrings.xml><?xml version="1.0" encoding="utf-8"?>
<sst xmlns="http://schemas.openxmlformats.org/spreadsheetml/2006/main" count="601" uniqueCount="245">
  <si>
    <t xml:space="preserve"> Lp.</t>
  </si>
  <si>
    <t>Nazwa elementu rozliczeniowego</t>
  </si>
  <si>
    <t>J. m.</t>
  </si>
  <si>
    <t>Ilość jednostek</t>
  </si>
  <si>
    <t>Cena jednostk. PLN</t>
  </si>
  <si>
    <t>Wartość
netto
PLN</t>
  </si>
  <si>
    <t xml:space="preserve"> Pp.</t>
  </si>
  <si>
    <t>x</t>
  </si>
  <si>
    <t>D.01.00.00</t>
  </si>
  <si>
    <t xml:space="preserve">ROBOTY PRZYGOTOWACZE </t>
  </si>
  <si>
    <t>D.01.02.02</t>
  </si>
  <si>
    <t xml:space="preserve">Zdjęcie warstwy humusu </t>
  </si>
  <si>
    <t>Mechaniczne usunięcie warstwy ziemi urodzajnej przeznaczonej do wywozu na odkład
(grubość w-wy średnio 30 cm)</t>
  </si>
  <si>
    <t>m3</t>
  </si>
  <si>
    <t>D.01.02.04</t>
  </si>
  <si>
    <t>Rozbiórki elementów dróg, ogrodzeń i przepustów</t>
  </si>
  <si>
    <t>m2</t>
  </si>
  <si>
    <t>Rozebranie nawierzchni z elementów betonowych (płyty, kostka)</t>
  </si>
  <si>
    <t>Rozebranie nawierzchni z płyt drogowych betonowych</t>
  </si>
  <si>
    <t>Rozebranie prefabrykowanych żelbetowych płyt przejazdowych wewnętrznych</t>
  </si>
  <si>
    <t>Rozebranie krawężników betonowych wraz z ławą betonową</t>
  </si>
  <si>
    <t>m</t>
  </si>
  <si>
    <t>Rozebranie obrzeży betonowych wraz z ławą betonową</t>
  </si>
  <si>
    <t>D.05.03.11</t>
  </si>
  <si>
    <t>Frezowanie nawierzchni asfaltowych na zimno</t>
  </si>
  <si>
    <t>Wykonanie frezowania nawierzchni asfaltowych na zimno na śr. gr. 4 cm</t>
  </si>
  <si>
    <t>RAZEM DZIAŁ: ROBOTY PRZYGOTOWAWCZE</t>
  </si>
  <si>
    <t>D.02.00.00</t>
  </si>
  <si>
    <t>ROBOTY ZIEMNE</t>
  </si>
  <si>
    <t>D.02.01.01</t>
  </si>
  <si>
    <t>Wykonanie wykopów w gruntach nieskalistych</t>
  </si>
  <si>
    <t xml:space="preserve">Wykonanie wykopów mechanicznie </t>
  </si>
  <si>
    <t>D.02.03.01</t>
  </si>
  <si>
    <t>Wykonanie nasypów</t>
  </si>
  <si>
    <t xml:space="preserve">Wykonanie nasypów mechanicznie </t>
  </si>
  <si>
    <t xml:space="preserve">Wykonanie górnej warstwy nasypu z gruntu stabilizowanego spoiwem lub gruntu niewysadzinowego wg PN-S-02205:1998 </t>
  </si>
  <si>
    <t>D.02.04.04</t>
  </si>
  <si>
    <t>Warstwa geowłókniny</t>
  </si>
  <si>
    <t xml:space="preserve">Wykonanie warstwy separacyjnej z geowłókniny (przejazdy kolejowo-drogowe) </t>
  </si>
  <si>
    <t>RAZEM DZIAŁ: ROBOTY ZIEMNE</t>
  </si>
  <si>
    <t>D.03.00.00</t>
  </si>
  <si>
    <t>ODWODNIENIE KORPUSU DROGOWEGO</t>
  </si>
  <si>
    <t>D.03.03.01</t>
  </si>
  <si>
    <t>Sączki podłużne</t>
  </si>
  <si>
    <t xml:space="preserve">Wykonanie drenażu z tłucznia 31,5/63 mm w geowłókninie separacyjno-filtracyjnej </t>
  </si>
  <si>
    <t>RAZEM DZIAŁ: ODWODNIENIE KORPUSU DROGOWEGO</t>
  </si>
  <si>
    <t>D.04.00.00</t>
  </si>
  <si>
    <t>PODBUDOWY, ULEPSZONE PODŁOŻE</t>
  </si>
  <si>
    <t>D.04.04.02</t>
  </si>
  <si>
    <t>Podbudowa z mieszanek niezwiązanych</t>
  </si>
  <si>
    <t xml:space="preserve">Wykonanie podbudowy zasadniczej z mieszanki niezwiązanej 0/31,5 mm C50/30, gr. 15 cm, (chodniki, ścieżki pieszo-rowerowe, zjazdy) </t>
  </si>
  <si>
    <t xml:space="preserve">Wykonanie podbudowy zasadniczej z mieszanki niezwiązanej 0/31,5 mm C90/3, gr. 20 cm, E2≥160 MPa (drogi KR3) </t>
  </si>
  <si>
    <t xml:space="preserve">Wykonanie podbudowy zasadniczej z mieszanki niezwiązanej 0/31,5 mm C50/30, gr. 22 cm, E2≥130 MPa (drogi KR1) </t>
  </si>
  <si>
    <t xml:space="preserve">Wykonanie podbudowy zasadniczej z mieszanki niezwiązanej 0/31,5 mm C50/30, gr. 22 cm, E2≥130 MPa (drogi KR2) </t>
  </si>
  <si>
    <t xml:space="preserve">Wykonanie podbudowy pomocniczej z mieszanki niezwiązanej 0/31,5 mm C90/3, gr. 30 cm, E2≥160 MPa (ładownie publiczne) </t>
  </si>
  <si>
    <t>D.04.05.01</t>
  </si>
  <si>
    <t>Warstwa ulepszonego podłoża</t>
  </si>
  <si>
    <t>Wykonanie warstwy ulepszonego podłoża z mieszanki niezwiązanej 0/31,5mm, CNR gr. 20cm - (zjazdy)</t>
  </si>
  <si>
    <t>Wykonanie warstwy ulepszone podłoże z mieszanki niezwiązanej 0/63mm lub z gruntu niewysadzinowego (naturalnego lub antropogenicznego) o CBR≥25% gr. 20cm (droga leśna przy łącznicy)</t>
  </si>
  <si>
    <t xml:space="preserve">Wykonanie warstwy ulepszonego podłoża z gruntu stabilizowanego spoiwem hydraulicznym klasy C0,4/0,5 gr. 25 cm, E2≥50 MPa (drogi KR2, drogi KR3, ładownia publiczna) </t>
  </si>
  <si>
    <t>Wykonanie warstwy ulepszonego podłoża z mieszanki związanej spoiwem hydraulicznym lub gruntu stabilizowanego spoiwem hydraulicznym klasy C1,5/2, gr. 15 cm, (chodniki)</t>
  </si>
  <si>
    <t>Warstwa mrozoochronna</t>
  </si>
  <si>
    <t xml:space="preserve">Wykonanie warstwy mrozoochronnej z mieszanki związanej spoiwem hydraulicznym lub gruntu stabilizowanego spoiwem hydraulicznym klasy C1,5/2, gr. 30 cm, E2≥80 MPa (drogi KR1) </t>
  </si>
  <si>
    <t xml:space="preserve">Wykonanie warstwy mrozoochronnej z mieszanki związanej spoiwem hydraulicznym lub gruntu stabilizowanego spoiwem hydraulicznym klasy C1,5/2, gr. 22 cm, E2≥80 MPa (drogi KR2) </t>
  </si>
  <si>
    <t xml:space="preserve">Wykonanie warstwy mrozoochronnej z mieszanki niezwiązanej 0/63mm CNR, gr. min. 28cm, CBR≥35%, E/2≥100 MPa (drogi KR3,ładownia publiczna) </t>
  </si>
  <si>
    <t>D.04.06.02</t>
  </si>
  <si>
    <t>Podbudowa z betonu cementowego</t>
  </si>
  <si>
    <t>Wykonanie podbudowy zasadniczej z betonu cementowego klasy C16/20, gr. 24 cm (powierzchnie przebrukowane)</t>
  </si>
  <si>
    <t>D.04.07.01</t>
  </si>
  <si>
    <t>Podbudowa z betonu asfaltowego</t>
  </si>
  <si>
    <t>Wykonanie podbudowy zasadniczej z betonu asfaltowego AC 22 P gr. 7 cm 
(drogi KR3)</t>
  </si>
  <si>
    <t>RAZEM DZIAŁ: PODBUDOWY, ULEPSZONE PODŁOŻE</t>
  </si>
  <si>
    <t>D.05.00.00</t>
  </si>
  <si>
    <t>NAWIERZCHNIE</t>
  </si>
  <si>
    <t>D.05.02.01</t>
  </si>
  <si>
    <t>Nawierzchnia z kruszywa</t>
  </si>
  <si>
    <t>Wykonanie nawierzchni z mieszanki niezwiązanej 0/31,5 mm klasy C90/3 gr. 15 cm (drogi dojazdowe, leśne, zjazdy)</t>
  </si>
  <si>
    <t>D.05.03.05</t>
  </si>
  <si>
    <t>Nawierzchnia z betonu asfaltowego, warstwa wiążąca</t>
  </si>
  <si>
    <t xml:space="preserve">Wykonanie warstwy wiążącej z betonu asfaltowego AC 16 W gr. 5 cm 
(drogi KR1, zjazdy) </t>
  </si>
  <si>
    <t>Wykonanie warstwy wiążącej z betonu asfaltowego AC 16 W gr. 8 cm (drogi KR2)</t>
  </si>
  <si>
    <t>Wykonanie warstwy wiążącej z betonu asfaltowego AC 16 W gr. 5 cm (drogi KR3)</t>
  </si>
  <si>
    <t>Nawierzchnia z betonu asfaltowego, warstwa ścieralna</t>
  </si>
  <si>
    <t>Wykonanie warstwy ścieralnej z betonu asfaltowego AC 8 S gr. 4 cm (ścieżki pieszo-rowerowe)</t>
  </si>
  <si>
    <t>Wykonanie warstwy ścieralnej z betonu asfaltowego AC 11 S gr. 4 cm (drogi KR1, dojazdowe, zjazdy)</t>
  </si>
  <si>
    <t>Wykonanie warstwy ścieralnej z betonu asfaltowego AC 11 S gr. 4 cm (drogi KR2)</t>
  </si>
  <si>
    <t>Wykonanie warstwy ścieralnej z betonu asfaltowego AC 11 S gr. 4 cm (drogi KR3)</t>
  </si>
  <si>
    <t>D.05.03.23</t>
  </si>
  <si>
    <t>Nawierzchnia z kostki brukowej betonowej</t>
  </si>
  <si>
    <t>Wykonanie nawierzchni z kostki brukowej betonowej koloru szarego gr. 8 cm na podsypce cementowo - piaskowej 1:4 gr. 5 cm (zjazdy, przejazdy przez chodnik, przebrukowania)</t>
  </si>
  <si>
    <t>Wykonanie nawierzchni z kostki brukowej betonowej koloru szarego gr. 10cm typu Behaton na podsypce grysowej gr. 5 cm (ładownia publiczna)</t>
  </si>
  <si>
    <t>RAZEM DZIAŁ: NAWIERZCHNIE</t>
  </si>
  <si>
    <t>D.06.00.00</t>
  </si>
  <si>
    <t>ROBOTY WYKOŃCZENIOWE</t>
  </si>
  <si>
    <t>D.06.01.01</t>
  </si>
  <si>
    <t>Umocnienie skarp przez humusowanie i obsianie mieszanką traw</t>
  </si>
  <si>
    <t>Humusowanie grubością warstwy 15 cm wraz z obsianiem mieszanką traw</t>
  </si>
  <si>
    <t>D.06.02.01</t>
  </si>
  <si>
    <t>Przepust z rur z tworzywa sztucznego o średnicy 50 cm</t>
  </si>
  <si>
    <t>Ułożenie przepustów z rur HDPE lub PP o średnicy 50 cm na podsypce piaskowej gr. 5 cm oraz na ławie z pospółki gr. 20 cm (rów kryty) - WK 10+598</t>
  </si>
  <si>
    <t>D.06.03.02</t>
  </si>
  <si>
    <t>Umocnienie poboczy</t>
  </si>
  <si>
    <t>Wykonanie poboczy z mieszanki niezwiązanej 0/31,5 mm, gr. 15 cm</t>
  </si>
  <si>
    <t>RAZEM DZIAŁ: ROBOTY WYKOŃCZENIOWE</t>
  </si>
  <si>
    <t>D.07.00.00</t>
  </si>
  <si>
    <t>URZĄDZENIA BEZPIECZEŃSTWA RUCHU DROGOWEGO</t>
  </si>
  <si>
    <t>D.07.05.01</t>
  </si>
  <si>
    <t>Bariery ochronne stalowe</t>
  </si>
  <si>
    <t>Ustawienie barier ochronnych stalowych jednostronnych</t>
  </si>
  <si>
    <t>D.07.06.02</t>
  </si>
  <si>
    <t>Urządzenia zabezpieczające ruch pieszych</t>
  </si>
  <si>
    <t xml:space="preserve">Ustawienie balustrady zabezpieczającej ruch pieszych </t>
  </si>
  <si>
    <t>Ustawienie balustrady zabezpieczającej ruch pieszych - U12a</t>
  </si>
  <si>
    <t>RAZEM DZIAŁ: URZĄDZENIA BRD</t>
  </si>
  <si>
    <t>D.08.00.00</t>
  </si>
  <si>
    <t>ELEMENTY ULIC</t>
  </si>
  <si>
    <t>D.08.01.01</t>
  </si>
  <si>
    <t>Krawężniki betonowe o wymiarach 15x25 cm na ławie betonowej</t>
  </si>
  <si>
    <t>Ustawienie krawężników betonowych o wymiarach 15x25 cm na podsypce cementowo - piaskowej 1:4 gr. 5 cm oraz na ławie z betonu cementowego klasy C12/15 i V=0,060 m3/m</t>
  </si>
  <si>
    <t>Krawężniki betonowe o wymiarach 20x30 cm na ławie betonowej</t>
  </si>
  <si>
    <t>Ustawienie krawężników betonowych o wymiarach 20x30 cm na podsypce cementowo - piaskowej 1:4 gr. 3 cm oraz na ławie z betonu cementowego klasy C12/15 i V=0,073 m3/m</t>
  </si>
  <si>
    <t>D.08.02.02</t>
  </si>
  <si>
    <t xml:space="preserve">Chodnik z brukowej kostki betonowej </t>
  </si>
  <si>
    <t xml:space="preserve">Wykonanie chodnika z kostki betonowej koloru szarego o gubości 8 cm na podsypce piaskowej o grubości 3 cm </t>
  </si>
  <si>
    <t>D.08.03.01</t>
  </si>
  <si>
    <t>Obrzeża betonowe</t>
  </si>
  <si>
    <t>Ustawienie obrzeży betonowych o wymiarach 8x30 cm na podsypce cementowo - piaskowej 1:4 o gr. 3 cm oraz na ławie z betonu cementowego klasy C 12/15 i V=0,035 m3/m</t>
  </si>
  <si>
    <t>D.08.05.01</t>
  </si>
  <si>
    <t xml:space="preserve">Ścieki z prefabrykowanych elementów betonowych </t>
  </si>
  <si>
    <t>Ustawienie betonowego ścieku prefabrykowanego typu "mulda" 50x15x50cm na podsypce cementowo piaskowej 1:4 o gr. 5 cm oraz na ławie żwirowej gr. 15 cm i V=0,105m3/mb</t>
  </si>
  <si>
    <t xml:space="preserve">Ustawienie betonowego ścieku prefabrykowanego typu "skarpowego" 50x20x50 cm na podsypce cementowo piaskowej 1:4 o gr. 5 cm oraz na ławie żwirowej gr. 15 cm i V=0,090 m3/m </t>
  </si>
  <si>
    <t>RAZEM DZIAŁ: ELEMENTY ULIC</t>
  </si>
  <si>
    <t>D.10.00.00</t>
  </si>
  <si>
    <t>INNE ROBOTY</t>
  </si>
  <si>
    <t>D.10.01.01</t>
  </si>
  <si>
    <t>Żelbetowa ścianka o zmiennej wysokości</t>
  </si>
  <si>
    <t>Wykonanie zabezpieczenia chodnika z żelbetowej ścianki tylu L o wysokości 1,60m wraz z podsypką cem.-pias. 1:4 grubości 5cm posadowionej na fundamencie betonowym (beton C12/15) o gr. 20cm i V=0,120m3/m - chodnik równoległy do torowiska  Kartuzy</t>
  </si>
  <si>
    <t>D.10.03.01</t>
  </si>
  <si>
    <t>Nawierzchnie na przejazdach i przejściach kolejowych</t>
  </si>
  <si>
    <t>Wykonanie nawierzchni z płyt prefabrykowanych, wewnętrzna płyta żelbetowa typu "Mirosław"</t>
  </si>
  <si>
    <t>RAZEM DZIAŁ: INNE ROBOTY</t>
  </si>
  <si>
    <t>Budowa wiaduktu kolejowego nad DW 224 w ciągu LK214 w km 8,679</t>
  </si>
  <si>
    <t>L.p.</t>
  </si>
  <si>
    <t>Podstawa wyceny / 
Nr STWiORB</t>
  </si>
  <si>
    <t>Opis i wyliczenia</t>
  </si>
  <si>
    <t>J.m.</t>
  </si>
  <si>
    <t>Wartość robót netto</t>
  </si>
  <si>
    <t>07.00.00.00
45233000-9</t>
  </si>
  <si>
    <t>OZNAKOWANIE DRÓG I URZĄDZENIA BEZPIECZEŃSTWA RUCHU
Roboty w zakresie konstruowania, fundamentowania oraz wykonywania nawierzchni autostrad, dróg</t>
  </si>
  <si>
    <t>D-07.02.00</t>
  </si>
  <si>
    <t>Oznakowanie pionowe</t>
  </si>
  <si>
    <t>D-07.02.01</t>
  </si>
  <si>
    <t>Ustawienie słupków z rur stalowych fi 70mm dla znaków drogowych</t>
  </si>
  <si>
    <t>szt.</t>
  </si>
  <si>
    <t>Rozebranie słupków z rur stalowych fi 70mm dla znaków drogowych</t>
  </si>
  <si>
    <t>Zasłonięcie tarcz znaków drogowych folią oraz jej zdjęcie po zakończeniu robót</t>
  </si>
  <si>
    <t>Przymocowanie tarcz znaków drogowych do słupków 
(folia odblaskowa I generacji)
A-12b+A14 szt.2
B-33+B25 szt.2
B-33 szt. 2
T-18+A-30 szt. 2
B-42 szt. 2</t>
  </si>
  <si>
    <t>Zdjęcie tarcz znaków drogowych A, B, T</t>
  </si>
  <si>
    <t>RAZEM DZIAŁ: TOR WK  8,679</t>
  </si>
  <si>
    <t>Budowa wiaduktu kolejowego nad DW 211 w ciągu LK214 w km 10,598</t>
  </si>
  <si>
    <t xml:space="preserve">Przymocowanie tarcz znaków drogowych do słupków 
(folia odblaskowa I generacji)
A-12b+A14 szt. 2
B-33+B25 szt. 2
B-33 szt. 2
T-18+A-30 szt. 2
B-42 szt. 2
</t>
  </si>
  <si>
    <t>RAZEM DZIAŁ: TOR WK  10,598</t>
  </si>
  <si>
    <t>Przebudowa przejazdów kolejowo-drogowych w ciągu DW 211 ul. Gdańska w Kartuzach na skrzyżowaniu z LK214 w km 7,170 oraz z LK229 w km 40,952 - trasa objazdu A</t>
  </si>
  <si>
    <t>Ustawienie słupków podwójnych do Tablic F-8</t>
  </si>
  <si>
    <t>Rozebranie słupków podwójnych do Tablic F-8</t>
  </si>
  <si>
    <t>Przymocowanie tarcz znaków drogowych do zapór U-20b
(folia odblaskowa I generacji) B-1</t>
  </si>
  <si>
    <t>Zdjęcie tarcz znaków drogowych B-1 z zapór</t>
  </si>
  <si>
    <t>Montaż tablic znaków F-9 wraz z demontażem po zakończeniu robót</t>
  </si>
  <si>
    <t>Montaż tablic znaków F-8 wraz z demontażem po zakończeniu robót</t>
  </si>
  <si>
    <t>RAZEM DZIAŁ: TOR PRZEJAZDY DW 211 OBJAZD A</t>
  </si>
  <si>
    <t>Przebudowa przejazdów kolejowo-drogowych w ciągu DW 211 ul. Gdańska w Kartuzach na skrzyżowaniu z LK214 w km 7,170 oraz z LK229 w km 40,952 - trasa objazdu B</t>
  </si>
  <si>
    <t>Ustawienie słupków z rur stalowych fi 70 mm dla znaków drogowych</t>
  </si>
  <si>
    <t>RAZEM DZIAŁ: TOR PRZEJAZDY DW 211 OBJAZD  B</t>
  </si>
  <si>
    <t>Przebudowa przejścia dla pieszych w km 40,492 LK229</t>
  </si>
  <si>
    <t>RAZEM DZIAŁ: TOR PDP KM 40,492</t>
  </si>
  <si>
    <t>Przebudowa przejazdu kolejowo-drogowego w Dzierżążnie w km 36,224 LK229 - trasa objazdu C</t>
  </si>
  <si>
    <t>RAZEM DZIAŁ: TOR PPKD W DZIERŻĄNIE TRASA C</t>
  </si>
  <si>
    <t>Budowa ładowni publicznej w rejonie stacji Kartuzy</t>
  </si>
  <si>
    <t>Przymocowanie tarcz znaków drogowych do słupków 
(folia odblaskowa I generacji)
A-12b+A14 szt. 2
B-25 szt. 2
B-42 szt. 2</t>
  </si>
  <si>
    <t>Zdjęcie tarcz znaków drogowych A, B</t>
  </si>
  <si>
    <t>RAZEM DZIAŁ: TOR ŁADOWNIA PUBLICZNA</t>
  </si>
  <si>
    <t>18.2.1 Przebudowa drogi wojewódzkiej nr 211 w miejscu budowy wiaduktu kolejowego w ciągu LK nr 214 w km 10+599</t>
  </si>
  <si>
    <t>01.00.00.00
45111000-8</t>
  </si>
  <si>
    <t>ROBOTY PRZYGOTOWAWCZE</t>
  </si>
  <si>
    <t>D-01.02.04</t>
  </si>
  <si>
    <t xml:space="preserve">Rozebranie słupków (masztów) do znaków drogowych </t>
  </si>
  <si>
    <t>D-07.01.01</t>
  </si>
  <si>
    <t xml:space="preserve">Oznakowanie poziome </t>
  </si>
  <si>
    <t>Oznakowanie poziome jezdni materiałami grubowarstwowymi - linie ciągłe P-7b</t>
  </si>
  <si>
    <t>RAZEM DZIAŁ: DOR WIADUKT W KM 10+599 NAD DW 211</t>
  </si>
  <si>
    <t>18.2.2 Przebudowa drogi wojewódzkiej nr 224 w miejscu budowy wiaduktu kolejowego w ciągu LK nr 214 w km 8+673</t>
  </si>
  <si>
    <t>D-07.01.00</t>
  </si>
  <si>
    <t>D-07.01.11</t>
  </si>
  <si>
    <t>D-07.02.03</t>
  </si>
  <si>
    <t>D-07.05.00</t>
  </si>
  <si>
    <t>D-07.05.01</t>
  </si>
  <si>
    <t>Ustawienie barier ochronnych stalowych jednostronnych - przekładkowych U-14a</t>
  </si>
  <si>
    <t>D-07.06.02</t>
  </si>
  <si>
    <t>Ustawienie balustrad i ogrodzeń  U-11a (wysokość 1,2m)</t>
  </si>
  <si>
    <t>RAZEM DZIAŁ: DOR WIADUKT W KM 8+673 NAD DW 224</t>
  </si>
  <si>
    <t xml:space="preserve">18.2.3 Przebudowa przejazdu kolejowo-drogowego LK229 w km 36+244 
w m. Dzierżążno wraz z układem dróg gminnych oraz drogi wewnętrznej strona prawa 
</t>
  </si>
  <si>
    <t>Oznakowanie poziome jezdni materiałami grubowarstwowymi - linie ciągłe P-4</t>
  </si>
  <si>
    <t>Oznakowanie poziome jezdni materiałami grubowarstwowymi - linie zatrzymań P-12</t>
  </si>
  <si>
    <t>Ustawienie słupków z rur stalowych fi 70mm dla znaków drogowych (w tym 8 do przestawienia)</t>
  </si>
  <si>
    <t xml:space="preserve">Przymocowanie tarcz znaków drogowych do gotowych słupków - znaki przestawiane (podwójne) </t>
  </si>
  <si>
    <t>Przymocowanie tarcz znaków drogowych do słupków - typ B 
(folia odblaskowa III generacji)  B-20</t>
  </si>
  <si>
    <t>RAZEM DZIAŁ: Przebudowa PK-D LK229 w km 36+244</t>
  </si>
  <si>
    <t>18.2.4 budowa ładowni publicznej w m. Kartuzy wraz z drogą dojazdową</t>
  </si>
  <si>
    <t>Oznakowanie poziome jezdni materiałami grubowarstwowymi - linie przerywane P-1e</t>
  </si>
  <si>
    <t>Usunięcie starego oznakowania poziomego jezdni  P-1b</t>
  </si>
  <si>
    <t>RAZEM DZIAŁ: ŁADOWNIA PUBLICZNA</t>
  </si>
  <si>
    <r>
      <t xml:space="preserve">Rozebranie podbudowy z kruszywa - </t>
    </r>
    <r>
      <rPr>
        <sz val="9"/>
        <color rgb="FFFF0000"/>
        <rFont val="Arial"/>
        <family val="2"/>
        <charset val="238"/>
      </rPr>
      <t>gr. śr. 20cm</t>
    </r>
  </si>
  <si>
    <r>
      <t xml:space="preserve">Rozebranie nawierzchni z betonu asfaltowego - </t>
    </r>
    <r>
      <rPr>
        <sz val="9"/>
        <color rgb="FFFF0000"/>
        <rFont val="Arial"/>
        <family val="2"/>
        <charset val="238"/>
      </rPr>
      <t>gr. śr. 10cm</t>
    </r>
  </si>
  <si>
    <t>Wykonanie warstwy ulepszonego podłoża z mieszanki niezwiązanej 0/31,5mm, CNR gr. 15cm - (ścieżka pieszo-rowerowa)</t>
  </si>
  <si>
    <r>
      <t xml:space="preserve">Połączenie betonowego ścieku prefabrykowanego typu </t>
    </r>
    <r>
      <rPr>
        <sz val="9"/>
        <color rgb="FFFF0000"/>
        <rFont val="Arial"/>
        <family val="2"/>
        <charset val="238"/>
      </rPr>
      <t>"mulda"</t>
    </r>
    <r>
      <rPr>
        <sz val="9"/>
        <rFont val="Arial"/>
        <family val="2"/>
        <charset val="238"/>
      </rPr>
      <t xml:space="preserve"> ze ściekiem typu "skarpowego" poprzez wykonanie elementu betonowego "na mokro" z betonu klasy C30/37 i V=0,1791 m3/m układanego na ławie z betonu klasy C12/15 i V=0,1575</t>
    </r>
  </si>
  <si>
    <r>
      <t xml:space="preserve">Ustawienie zapór U (komplet tablica + stojak), wraz z demontażem po zakończeniu robót
</t>
    </r>
    <r>
      <rPr>
        <i/>
        <sz val="9"/>
        <rFont val="Arial"/>
        <family val="2"/>
        <charset val="238"/>
      </rPr>
      <t>U-20b (każda tablica wyposażona z 2 światła czerwone U-35b) szt. 2
U-3d szt. 2
U-21b szt. 15</t>
    </r>
  </si>
  <si>
    <r>
      <t xml:space="preserve">Ustawienie zapór U (komplet tablica + stojak), wraz z demontażem po zakończeniu robót
</t>
    </r>
    <r>
      <rPr>
        <i/>
        <sz val="9"/>
        <rFont val="Arial"/>
        <family val="2"/>
        <charset val="238"/>
      </rPr>
      <t>U-20b (każda zapora wyposażona z 2 światła czerwone U-35b) szt. 2</t>
    </r>
  </si>
  <si>
    <r>
      <t xml:space="preserve">Ustawienie zapór U (komplet tablica + stojak), wraz z demontażem po zakończeniu robót
</t>
    </r>
    <r>
      <rPr>
        <i/>
        <sz val="9"/>
        <rFont val="Arial"/>
        <family val="2"/>
        <charset val="238"/>
      </rPr>
      <t>U-20b (każda zapora wyposażona z 2 światła czerwone U-35b)</t>
    </r>
  </si>
  <si>
    <r>
      <t xml:space="preserve">Ustawienie zapór U (komplet tablica + stojak), wraz z demontażem po zakończeniu robót
</t>
    </r>
    <r>
      <rPr>
        <i/>
        <sz val="9"/>
        <rFont val="Arial"/>
        <family val="2"/>
        <charset val="238"/>
      </rPr>
      <t>U-20b (każda tablica wyposażona z 2 światła czerwone U-35b)</t>
    </r>
  </si>
  <si>
    <r>
      <t xml:space="preserve">Ustawienie zapór U (komplet tablica + stojak), wraz z demontażem po zakończeniu robót
</t>
    </r>
    <r>
      <rPr>
        <i/>
        <sz val="9"/>
        <rFont val="Arial"/>
        <family val="2"/>
        <charset val="238"/>
      </rPr>
      <t>U-20b (każda tablica wyposażona z 2 światła czerwone U-35b) szt. 2
U-3d szt. 2
U-21b sz. 10</t>
    </r>
  </si>
  <si>
    <r>
      <t xml:space="preserve">Zdjęcie tarcz (tablic) znaków drogowych - do ponownego ustawienia
</t>
    </r>
    <r>
      <rPr>
        <i/>
        <sz val="9"/>
        <rFont val="Arial"/>
        <family val="2"/>
        <charset val="238"/>
      </rPr>
      <t>typ A szt. 1 
typ D szt. 1</t>
    </r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</si>
  <si>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</si>
  <si>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 xml:space="preserve">Oznakowanie poziome jezdni materiałami grubowarstwowymi - linie przerywane
</t>
    </r>
    <r>
      <rPr>
        <i/>
        <sz val="9"/>
        <rFont val="Arial"/>
        <family val="2"/>
        <charset val="238"/>
      </rPr>
      <t>P-1e  0,48 m2
P-3a  15,60 m2
p-6     2,40 m2
P-7c   5,40 m2</t>
    </r>
  </si>
  <si>
    <r>
      <t xml:space="preserve">Oznakowanie poziome jezdni materiałami grubowarstwowymi - linie ciągłe
</t>
    </r>
    <r>
      <rPr>
        <i/>
        <sz val="9"/>
        <rFont val="Arial"/>
        <family val="2"/>
        <charset val="238"/>
      </rPr>
      <t>P- 4   22,70 m2
P-7b  45,44 m2</t>
    </r>
  </si>
  <si>
    <r>
      <t xml:space="preserve">Ustawienie słupków prowadzących
</t>
    </r>
    <r>
      <rPr>
        <i/>
        <sz val="9"/>
        <rFont val="Arial"/>
        <family val="2"/>
        <charset val="238"/>
      </rPr>
      <t>U-1a, U-7, U-8  szt. 1
U-1b, U-7, U-8  szt. 1</t>
    </r>
  </si>
  <si>
    <r>
      <t xml:space="preserve">Zdjęcie tarcz (tablic) znaków drogowych - do ponownego ustawienia
</t>
    </r>
    <r>
      <rPr>
        <i/>
        <sz val="9"/>
        <rFont val="Arial"/>
        <family val="2"/>
        <charset val="238"/>
      </rPr>
      <t>typ A  szt. 1
typ E  szt. 2
typ G  szt. 4</t>
    </r>
  </si>
  <si>
    <r>
      <t xml:space="preserve">Oznakowanie poziome jezdni materiałami grubowarstwowymi - linie przerywane
</t>
    </r>
    <r>
      <rPr>
        <i/>
        <sz val="9"/>
        <rFont val="Arial"/>
        <family val="2"/>
        <charset val="238"/>
      </rPr>
      <t>P-1e    1,68 m2
P-7a    1,44 m2
P-7c    1,44 m2</t>
    </r>
  </si>
  <si>
    <r>
      <t xml:space="preserve">Przymocowanie tarcz znaków drogowych do słupków - typ A 
(folia odblaskowa III generacji)
</t>
    </r>
    <r>
      <rPr>
        <i/>
        <sz val="9"/>
        <rFont val="Arial"/>
        <family val="2"/>
        <charset val="238"/>
      </rPr>
      <t>A-10   szt. 2
A-12a szt. 1
A-22   szt. 1
A-23   szt. 1</t>
    </r>
  </si>
  <si>
    <r>
      <t xml:space="preserve">Przymocowanie tarcz znaków drogowych do słupków - typ D
(folia odblaskowa III generacji)
</t>
    </r>
    <r>
      <rPr>
        <i/>
        <sz val="9"/>
        <rFont val="Arial"/>
        <family val="2"/>
        <charset val="238"/>
      </rPr>
      <t>D-1 szt. 2
D-42 (przestawiane) szt. 1
D-43 (przestawiane) szt. 1
D-46 szt. 1
D-47 szt. 1</t>
    </r>
  </si>
  <si>
    <r>
      <t xml:space="preserve">Przymocowanie tarcz znaków drogowych do słupków - typ E
(folia odblaskowa III generacji)
</t>
    </r>
    <r>
      <rPr>
        <i/>
        <sz val="9"/>
        <rFont val="Arial"/>
        <family val="2"/>
        <charset val="238"/>
      </rPr>
      <t>E-17a (przestawiane) szt. 1
E-18a (przestawiane) szt. 1</t>
    </r>
  </si>
  <si>
    <r>
      <t xml:space="preserve">Przymocowanie tarcz znaków drogowych do słupków - typ G
(folia odblaskowa III generacji)
</t>
    </r>
    <r>
      <rPr>
        <i/>
        <sz val="9"/>
        <rFont val="Arial"/>
        <family val="2"/>
        <charset val="238"/>
      </rPr>
      <t>G-1b szt.2
G-1c szt. 2
G-1f szt. 2
G-4  szt. 2</t>
    </r>
  </si>
  <si>
    <r>
      <t xml:space="preserve">Przymocowanie tarcz znaków drogowych do słupków - typ T
(folia odblaskowa III generacji)
</t>
    </r>
    <r>
      <rPr>
        <i/>
        <sz val="9"/>
        <rFont val="Arial"/>
        <family val="2"/>
        <charset val="238"/>
      </rPr>
      <t>T-0 szt. 1
T-6 szt. 3
T-9 szt. 2
T-6 szt. 1</t>
    </r>
  </si>
  <si>
    <r>
      <t xml:space="preserve">Oznakowanie poziome jezdni materiałami grubowarstwowymi - linie ciągłe
</t>
    </r>
    <r>
      <rPr>
        <i/>
        <sz val="9"/>
        <rFont val="Arial"/>
        <family val="2"/>
        <charset val="238"/>
      </rPr>
      <t>P-4   9,60 m2
P-7b  7,90 m2</t>
    </r>
  </si>
  <si>
    <t>ROBOTY DROGOWE - DOCELOWA ORGANIZACJA RUCHU</t>
  </si>
  <si>
    <t>ROBOTY DROGOWE - TYMCZASOWA ORGANIZACJA RUCHU</t>
  </si>
  <si>
    <t>ROBOTY DROGOWE - BUDOWLANE</t>
  </si>
  <si>
    <t>VAT [23%]</t>
  </si>
  <si>
    <t>ŁĄCZNIE WARTOŚĆ ROBÓ NETTO</t>
  </si>
  <si>
    <t>ŁĄCZNIE WARTOŚĆ ROBÓT BRUTTO</t>
  </si>
  <si>
    <t>KOSZTORYS OFERTOWY
dla wykonania robót budowlanych w związku z realizacją zadania pn. Odcinek D – Roboty budowlane na linii kolejowej nr 229 odc. Glincz – Kartuzy realizowane w ramach projektu „Prace na alternatywnym ciągu transportowym Bydgoszcz – Trójmiasto”.</t>
  </si>
  <si>
    <t>Załącznik nr 7 do Warunków Zamówienia nr P4-17.2/2022</t>
  </si>
  <si>
    <t>PODPIS</t>
  </si>
  <si>
    <t>…..................</t>
  </si>
  <si>
    <t>DATA</t>
  </si>
  <si>
    <t>….....................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</si>
</sst>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0#\.##\.##\.##\."/>
    <numFmt numFmtId="166" formatCode="##\.##\.##\.00\."/>
    <numFmt numFmtId="167" formatCode="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</cellStyleXfs>
  <cellXfs count="244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4" fontId="4" fillId="2" borderId="2" xfId="2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1" fontId="9" fillId="4" borderId="4" xfId="3" applyNumberFormat="1" applyFont="1" applyFill="1" applyBorder="1" applyAlignment="1">
      <alignment horizontal="center" vertical="center" wrapText="1"/>
    </xf>
    <xf numFmtId="0" fontId="9" fillId="4" borderId="4" xfId="3" applyFont="1" applyFill="1" applyBorder="1" applyAlignment="1">
      <alignment horizontal="center" vertical="center" wrapText="1"/>
    </xf>
    <xf numFmtId="0" fontId="9" fillId="4" borderId="4" xfId="3" applyFont="1" applyFill="1" applyBorder="1" applyAlignment="1">
      <alignment horizontal="left" vertical="center" wrapText="1"/>
    </xf>
    <xf numFmtId="0" fontId="9" fillId="4" borderId="4" xfId="3" applyFont="1" applyFill="1" applyBorder="1" applyAlignment="1">
      <alignment horizontal="center" vertical="center" wrapText="1" readingOrder="1"/>
    </xf>
    <xf numFmtId="4" fontId="9" fillId="4" borderId="4" xfId="3" applyNumberFormat="1" applyFont="1" applyFill="1" applyBorder="1" applyAlignment="1">
      <alignment horizontal="center" vertical="center" readingOrder="1"/>
    </xf>
    <xf numFmtId="164" fontId="9" fillId="4" borderId="4" xfId="3" applyNumberFormat="1" applyFont="1" applyFill="1" applyBorder="1" applyAlignment="1">
      <alignment horizontal="right" vertical="center" readingOrder="1"/>
    </xf>
    <xf numFmtId="1" fontId="9" fillId="5" borderId="5" xfId="3" applyNumberFormat="1" applyFont="1" applyFill="1" applyBorder="1" applyAlignment="1">
      <alignment horizontal="center" vertical="center" wrapText="1"/>
    </xf>
    <xf numFmtId="0" fontId="9" fillId="0" borderId="5" xfId="3" applyFont="1" applyBorder="1" applyAlignment="1">
      <alignment vertical="center" wrapText="1"/>
    </xf>
    <xf numFmtId="0" fontId="9" fillId="0" borderId="5" xfId="3" applyFont="1" applyBorder="1" applyAlignment="1">
      <alignment horizontal="center" vertical="center" wrapText="1" readingOrder="1"/>
    </xf>
    <xf numFmtId="4" fontId="10" fillId="0" borderId="6" xfId="3" applyNumberFormat="1" applyFont="1" applyBorder="1" applyAlignment="1">
      <alignment horizontal="center" vertical="center" readingOrder="1"/>
    </xf>
    <xf numFmtId="44" fontId="9" fillId="0" borderId="5" xfId="1" applyFont="1" applyFill="1" applyBorder="1" applyAlignment="1">
      <alignment horizontal="center" vertical="center" readingOrder="1"/>
    </xf>
    <xf numFmtId="1" fontId="9" fillId="0" borderId="4" xfId="3" applyNumberFormat="1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left" vertical="center" wrapText="1"/>
    </xf>
    <xf numFmtId="0" fontId="9" fillId="0" borderId="4" xfId="3" applyFont="1" applyBorder="1" applyAlignment="1">
      <alignment horizontal="center" vertical="center" wrapText="1" readingOrder="1"/>
    </xf>
    <xf numFmtId="4" fontId="9" fillId="0" borderId="4" xfId="3" applyNumberFormat="1" applyFont="1" applyBorder="1" applyAlignment="1">
      <alignment horizontal="center" vertical="center" readingOrder="1"/>
    </xf>
    <xf numFmtId="0" fontId="9" fillId="0" borderId="4" xfId="3" quotePrefix="1" applyFont="1" applyBorder="1" applyAlignment="1">
      <alignment horizontal="left" vertical="center" wrapText="1"/>
    </xf>
    <xf numFmtId="0" fontId="9" fillId="6" borderId="4" xfId="3" applyFont="1" applyFill="1" applyBorder="1" applyAlignment="1">
      <alignment horizontal="left" vertical="center" wrapText="1"/>
    </xf>
    <xf numFmtId="164" fontId="9" fillId="0" borderId="5" xfId="3" applyNumberFormat="1" applyFont="1" applyBorder="1" applyAlignment="1">
      <alignment horizontal="center" vertical="center" readingOrder="1"/>
    </xf>
    <xf numFmtId="0" fontId="9" fillId="0" borderId="5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left" vertical="center" wrapText="1"/>
    </xf>
    <xf numFmtId="0" fontId="9" fillId="6" borderId="4" xfId="3" applyFont="1" applyFill="1" applyBorder="1" applyAlignment="1">
      <alignment horizontal="center" vertical="center" wrapText="1"/>
    </xf>
    <xf numFmtId="49" fontId="9" fillId="4" borderId="4" xfId="3" applyNumberFormat="1" applyFont="1" applyFill="1" applyBorder="1" applyAlignment="1">
      <alignment horizontal="center" vertical="center" wrapText="1"/>
    </xf>
    <xf numFmtId="1" fontId="9" fillId="5" borderId="4" xfId="3" applyNumberFormat="1" applyFont="1" applyFill="1" applyBorder="1" applyAlignment="1">
      <alignment horizontal="center" vertical="center" wrapText="1"/>
    </xf>
    <xf numFmtId="1" fontId="11" fillId="4" borderId="4" xfId="3" applyNumberFormat="1" applyFont="1" applyFill="1" applyBorder="1" applyAlignment="1">
      <alignment horizontal="center" vertical="center" wrapText="1"/>
    </xf>
    <xf numFmtId="0" fontId="11" fillId="4" borderId="4" xfId="3" applyFont="1" applyFill="1" applyBorder="1" applyAlignment="1">
      <alignment horizontal="center" vertical="center" wrapText="1"/>
    </xf>
    <xf numFmtId="0" fontId="11" fillId="4" borderId="4" xfId="3" applyFont="1" applyFill="1" applyBorder="1" applyAlignment="1">
      <alignment horizontal="left" vertical="center" wrapText="1"/>
    </xf>
    <xf numFmtId="1" fontId="11" fillId="5" borderId="4" xfId="3" applyNumberFormat="1" applyFont="1" applyFill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left" vertical="center" wrapText="1"/>
    </xf>
    <xf numFmtId="0" fontId="11" fillId="0" borderId="4" xfId="3" applyFont="1" applyBorder="1" applyAlignment="1">
      <alignment horizontal="center" vertical="center" wrapText="1" readingOrder="1"/>
    </xf>
    <xf numFmtId="4" fontId="11" fillId="0" borderId="4" xfId="3" applyNumberFormat="1" applyFont="1" applyBorder="1" applyAlignment="1">
      <alignment horizontal="center" vertical="center" readingOrder="1"/>
    </xf>
    <xf numFmtId="164" fontId="11" fillId="0" borderId="4" xfId="3" applyNumberFormat="1" applyFont="1" applyBorder="1" applyAlignment="1">
      <alignment horizontal="right" vertical="center" readingOrder="1"/>
    </xf>
    <xf numFmtId="1" fontId="11" fillId="6" borderId="4" xfId="3" applyNumberFormat="1" applyFont="1" applyFill="1" applyBorder="1" applyAlignment="1">
      <alignment horizontal="center" vertical="center" wrapText="1"/>
    </xf>
    <xf numFmtId="0" fontId="11" fillId="6" borderId="4" xfId="3" applyFont="1" applyFill="1" applyBorder="1" applyAlignment="1">
      <alignment horizontal="center" vertical="center" wrapText="1"/>
    </xf>
    <xf numFmtId="0" fontId="11" fillId="4" borderId="4" xfId="3" applyFont="1" applyFill="1" applyBorder="1" applyAlignment="1">
      <alignment horizontal="center" vertical="center" wrapText="1" readingOrder="1"/>
    </xf>
    <xf numFmtId="4" fontId="11" fillId="4" borderId="4" xfId="3" applyNumberFormat="1" applyFont="1" applyFill="1" applyBorder="1" applyAlignment="1">
      <alignment horizontal="center" vertical="center" readingOrder="1"/>
    </xf>
    <xf numFmtId="164" fontId="11" fillId="4" borderId="4" xfId="3" applyNumberFormat="1" applyFont="1" applyFill="1" applyBorder="1" applyAlignment="1">
      <alignment horizontal="right" vertical="center" readingOrder="1"/>
    </xf>
    <xf numFmtId="0" fontId="9" fillId="4" borderId="4" xfId="3" quotePrefix="1" applyFont="1" applyFill="1" applyBorder="1" applyAlignment="1">
      <alignment horizontal="left" vertical="center" wrapText="1"/>
    </xf>
    <xf numFmtId="0" fontId="9" fillId="0" borderId="5" xfId="3" quotePrefix="1" applyFont="1" applyBorder="1" applyAlignment="1">
      <alignment vertical="center" wrapText="1"/>
    </xf>
    <xf numFmtId="4" fontId="9" fillId="0" borderId="5" xfId="3" applyNumberFormat="1" applyFont="1" applyBorder="1" applyAlignment="1">
      <alignment horizontal="center" vertical="center" readingOrder="1"/>
    </xf>
    <xf numFmtId="1" fontId="9" fillId="0" borderId="5" xfId="3" applyNumberFormat="1" applyFont="1" applyBorder="1" applyAlignment="1">
      <alignment horizontal="center" vertical="center" wrapText="1"/>
    </xf>
    <xf numFmtId="1" fontId="9" fillId="8" borderId="10" xfId="3" applyNumberFormat="1" applyFont="1" applyFill="1" applyBorder="1" applyAlignment="1">
      <alignment horizontal="center" vertical="center" wrapText="1"/>
    </xf>
    <xf numFmtId="0" fontId="9" fillId="8" borderId="8" xfId="3" applyFont="1" applyFill="1" applyBorder="1" applyAlignment="1">
      <alignment vertical="center" wrapText="1"/>
    </xf>
    <xf numFmtId="0" fontId="4" fillId="8" borderId="8" xfId="3" applyFont="1" applyFill="1" applyBorder="1" applyAlignment="1">
      <alignment vertical="center" wrapText="1"/>
    </xf>
    <xf numFmtId="0" fontId="9" fillId="8" borderId="8" xfId="3" applyFont="1" applyFill="1" applyBorder="1" applyAlignment="1">
      <alignment horizontal="center" vertical="center" wrapText="1" readingOrder="1"/>
    </xf>
    <xf numFmtId="4" fontId="10" fillId="8" borderId="8" xfId="3" applyNumberFormat="1" applyFont="1" applyFill="1" applyBorder="1" applyAlignment="1">
      <alignment horizontal="center" vertical="center" wrapText="1" readingOrder="1"/>
    </xf>
    <xf numFmtId="164" fontId="9" fillId="8" borderId="0" xfId="3" applyNumberFormat="1" applyFont="1" applyFill="1" applyAlignment="1">
      <alignment horizontal="center" vertical="center" readingOrder="1"/>
    </xf>
    <xf numFmtId="164" fontId="9" fillId="8" borderId="9" xfId="3" applyNumberFormat="1" applyFont="1" applyFill="1" applyBorder="1" applyAlignment="1">
      <alignment horizontal="center" vertical="center" readingOrder="1"/>
    </xf>
    <xf numFmtId="0" fontId="4" fillId="0" borderId="6" xfId="0" applyFont="1" applyBorder="1" applyAlignment="1">
      <alignment horizontal="center" vertical="center" wrapText="1"/>
    </xf>
    <xf numFmtId="165" fontId="4" fillId="0" borderId="6" xfId="4" applyNumberFormat="1" applyFont="1" applyBorder="1" applyAlignment="1">
      <alignment horizontal="center" vertical="center" wrapText="1" readingOrder="1"/>
    </xf>
    <xf numFmtId="2" fontId="4" fillId="0" borderId="6" xfId="0" applyNumberFormat="1" applyFont="1" applyBorder="1" applyAlignment="1">
      <alignment horizontal="center" vertical="center" wrapText="1"/>
    </xf>
    <xf numFmtId="4" fontId="4" fillId="0" borderId="4" xfId="3" applyNumberFormat="1" applyFont="1" applyBorder="1" applyAlignment="1">
      <alignment horizontal="center" vertical="center" wrapText="1" readingOrder="1"/>
    </xf>
    <xf numFmtId="1" fontId="12" fillId="9" borderId="4" xfId="3" applyNumberFormat="1" applyFont="1" applyFill="1" applyBorder="1" applyAlignment="1">
      <alignment horizontal="center" vertical="center"/>
    </xf>
    <xf numFmtId="1" fontId="4" fillId="9" borderId="4" xfId="3" applyNumberFormat="1" applyFont="1" applyFill="1" applyBorder="1" applyAlignment="1">
      <alignment horizontal="center" vertical="center" wrapText="1" readingOrder="1"/>
    </xf>
    <xf numFmtId="1" fontId="12" fillId="9" borderId="4" xfId="3" applyNumberFormat="1" applyFont="1" applyFill="1" applyBorder="1" applyAlignment="1">
      <alignment horizontal="left" wrapText="1"/>
    </xf>
    <xf numFmtId="0" fontId="10" fillId="9" borderId="10" xfId="0" applyFont="1" applyFill="1" applyBorder="1" applyAlignment="1">
      <alignment horizontal="right"/>
    </xf>
    <xf numFmtId="1" fontId="9" fillId="10" borderId="4" xfId="3" applyNumberFormat="1" applyFont="1" applyFill="1" applyBorder="1" applyAlignment="1">
      <alignment horizontal="center" vertical="center" wrapText="1"/>
    </xf>
    <xf numFmtId="1" fontId="9" fillId="10" borderId="4" xfId="3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166" fontId="9" fillId="0" borderId="5" xfId="5" quotePrefix="1" applyNumberFormat="1" applyFont="1" applyBorder="1" applyAlignment="1">
      <alignment horizontal="center" vertical="center" wrapText="1"/>
    </xf>
    <xf numFmtId="0" fontId="9" fillId="0" borderId="12" xfId="5" quotePrefix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44" fontId="9" fillId="0" borderId="5" xfId="1" applyFont="1" applyBorder="1" applyAlignment="1">
      <alignment horizontal="center" vertical="center" wrapText="1"/>
    </xf>
    <xf numFmtId="0" fontId="9" fillId="0" borderId="9" xfId="5" applyFont="1" applyBorder="1" applyAlignment="1">
      <alignment horizontal="left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left" vertical="center" wrapText="1"/>
    </xf>
    <xf numFmtId="0" fontId="9" fillId="0" borderId="5" xfId="5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12" fillId="9" borderId="10" xfId="3" applyNumberFormat="1" applyFont="1" applyFill="1" applyBorder="1" applyAlignment="1">
      <alignment horizontal="left" wrapText="1"/>
    </xf>
    <xf numFmtId="1" fontId="4" fillId="9" borderId="8" xfId="3" applyNumberFormat="1" applyFont="1" applyFill="1" applyBorder="1" applyAlignment="1">
      <alignment horizontal="center" vertical="center" wrapText="1" readingOrder="1"/>
    </xf>
    <xf numFmtId="0" fontId="10" fillId="9" borderId="8" xfId="0" applyFont="1" applyFill="1" applyBorder="1" applyAlignment="1">
      <alignment horizontal="right"/>
    </xf>
    <xf numFmtId="0" fontId="9" fillId="0" borderId="5" xfId="0" applyFont="1" applyBorder="1" applyAlignment="1">
      <alignment horizontal="left" vertical="center" wrapText="1"/>
    </xf>
    <xf numFmtId="44" fontId="9" fillId="0" borderId="5" xfId="1" applyFont="1" applyBorder="1" applyAlignment="1">
      <alignment horizontal="left" vertical="center" wrapText="1"/>
    </xf>
    <xf numFmtId="0" fontId="9" fillId="0" borderId="4" xfId="5" applyFont="1" applyBorder="1" applyAlignment="1">
      <alignment horizontal="left" vertical="center" wrapText="1"/>
    </xf>
    <xf numFmtId="3" fontId="9" fillId="0" borderId="5" xfId="5" applyNumberFormat="1" applyFont="1" applyBorder="1" applyAlignment="1">
      <alignment horizontal="center" vertical="center"/>
    </xf>
    <xf numFmtId="0" fontId="9" fillId="0" borderId="12" xfId="5" quotePrefix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4" fontId="9" fillId="0" borderId="5" xfId="1" applyFont="1" applyBorder="1" applyAlignment="1">
      <alignment vertical="center" wrapText="1"/>
    </xf>
    <xf numFmtId="0" fontId="9" fillId="0" borderId="9" xfId="5" applyFont="1" applyBorder="1" applyAlignment="1">
      <alignment vertical="center" wrapText="1"/>
    </xf>
    <xf numFmtId="0" fontId="9" fillId="0" borderId="4" xfId="5" applyFont="1" applyBorder="1" applyAlignment="1">
      <alignment vertical="center" wrapText="1"/>
    </xf>
    <xf numFmtId="0" fontId="9" fillId="0" borderId="5" xfId="5" applyFont="1" applyBorder="1" applyAlignment="1">
      <alignment vertical="center" wrapText="1"/>
    </xf>
    <xf numFmtId="0" fontId="9" fillId="0" borderId="12" xfId="5" quotePrefix="1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14" fillId="8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 wrapText="1"/>
    </xf>
    <xf numFmtId="166" fontId="9" fillId="11" borderId="0" xfId="5" quotePrefix="1" applyNumberFormat="1" applyFont="1" applyFill="1" applyAlignment="1">
      <alignment horizontal="center" vertical="center" wrapText="1"/>
    </xf>
    <xf numFmtId="0" fontId="4" fillId="11" borderId="0" xfId="5" applyFont="1" applyFill="1" applyAlignment="1">
      <alignment horizontal="center" vertical="center" wrapText="1"/>
    </xf>
    <xf numFmtId="0" fontId="9" fillId="11" borderId="0" xfId="5" applyFont="1" applyFill="1" applyAlignment="1">
      <alignment horizontal="center" vertical="center" wrapText="1"/>
    </xf>
    <xf numFmtId="3" fontId="9" fillId="11" borderId="0" xfId="0" applyNumberFormat="1" applyFont="1" applyFill="1" applyAlignment="1">
      <alignment horizontal="center" vertical="center" wrapText="1"/>
    </xf>
    <xf numFmtId="164" fontId="4" fillId="11" borderId="0" xfId="3" applyNumberFormat="1" applyFont="1" applyFill="1" applyAlignment="1">
      <alignment horizontal="right" vertical="center" readingOrder="1"/>
    </xf>
    <xf numFmtId="44" fontId="4" fillId="11" borderId="0" xfId="3" applyNumberFormat="1" applyFont="1" applyFill="1" applyAlignment="1">
      <alignment horizontal="center" vertical="center" wrapText="1" readingOrder="1"/>
    </xf>
    <xf numFmtId="0" fontId="9" fillId="12" borderId="11" xfId="0" applyFont="1" applyFill="1" applyBorder="1" applyAlignment="1">
      <alignment horizontal="center" vertical="top" wrapText="1"/>
    </xf>
    <xf numFmtId="0" fontId="9" fillId="12" borderId="8" xfId="0" applyFont="1" applyFill="1" applyBorder="1" applyAlignment="1">
      <alignment vertical="top" wrapText="1"/>
    </xf>
    <xf numFmtId="0" fontId="4" fillId="12" borderId="8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vertical="top" wrapText="1"/>
    </xf>
    <xf numFmtId="165" fontId="4" fillId="5" borderId="6" xfId="4" applyNumberFormat="1" applyFont="1" applyFill="1" applyBorder="1" applyAlignment="1">
      <alignment horizontal="center" vertical="center" wrapText="1" readingOrder="1"/>
    </xf>
    <xf numFmtId="1" fontId="15" fillId="13" borderId="4" xfId="3" applyNumberFormat="1" applyFont="1" applyFill="1" applyBorder="1" applyAlignment="1">
      <alignment horizontal="center" vertical="center"/>
    </xf>
    <xf numFmtId="1" fontId="4" fillId="5" borderId="4" xfId="3" applyNumberFormat="1" applyFont="1" applyFill="1" applyBorder="1" applyAlignment="1">
      <alignment horizontal="center" vertical="center" wrapText="1" readingOrder="1"/>
    </xf>
    <xf numFmtId="1" fontId="15" fillId="13" borderId="4" xfId="3" applyNumberFormat="1" applyFont="1" applyFill="1" applyBorder="1" applyAlignment="1">
      <alignment horizontal="left" vertical="center" wrapText="1"/>
    </xf>
    <xf numFmtId="1" fontId="4" fillId="13" borderId="4" xfId="3" applyNumberFormat="1" applyFont="1" applyFill="1" applyBorder="1" applyAlignment="1">
      <alignment horizontal="center" vertical="center" wrapText="1" readingOrder="1"/>
    </xf>
    <xf numFmtId="44" fontId="4" fillId="13" borderId="4" xfId="3" applyNumberFormat="1" applyFont="1" applyFill="1" applyBorder="1" applyAlignment="1">
      <alignment horizontal="center" vertical="center" wrapText="1" readingOrder="1"/>
    </xf>
    <xf numFmtId="1" fontId="9" fillId="2" borderId="4" xfId="3" applyNumberFormat="1" applyFont="1" applyFill="1" applyBorder="1" applyAlignment="1">
      <alignment horizontal="center" vertical="center" wrapText="1"/>
    </xf>
    <xf numFmtId="0" fontId="9" fillId="5" borderId="4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left" vertical="center" wrapText="1"/>
    </xf>
    <xf numFmtId="0" fontId="9" fillId="0" borderId="5" xfId="5" applyFont="1" applyBorder="1" applyAlignment="1">
      <alignment horizontal="center" vertical="top" wrapText="1"/>
    </xf>
    <xf numFmtId="0" fontId="9" fillId="5" borderId="5" xfId="5" quotePrefix="1" applyFont="1" applyFill="1" applyBorder="1" applyAlignment="1">
      <alignment horizontal="center" vertical="center" wrapText="1"/>
    </xf>
    <xf numFmtId="0" fontId="9" fillId="0" borderId="5" xfId="5" quotePrefix="1" applyFont="1" applyBorder="1" applyAlignment="1">
      <alignment horizontal="left" vertical="center" wrapText="1"/>
    </xf>
    <xf numFmtId="0" fontId="9" fillId="0" borderId="7" xfId="6" applyFont="1" applyBorder="1" applyAlignment="1">
      <alignment horizontal="center" vertical="center" wrapText="1"/>
    </xf>
    <xf numFmtId="3" fontId="9" fillId="0" borderId="5" xfId="6" applyNumberFormat="1" applyFont="1" applyBorder="1" applyAlignment="1">
      <alignment horizontal="center" vertical="center" wrapText="1"/>
    </xf>
    <xf numFmtId="164" fontId="9" fillId="0" borderId="5" xfId="6" applyNumberFormat="1" applyFont="1" applyBorder="1" applyAlignment="1">
      <alignment horizontal="center" vertical="center" wrapText="1"/>
    </xf>
    <xf numFmtId="44" fontId="9" fillId="0" borderId="5" xfId="6" applyNumberFormat="1" applyFont="1" applyBorder="1" applyAlignment="1">
      <alignment horizontal="center" vertical="center" wrapText="1"/>
    </xf>
    <xf numFmtId="0" fontId="9" fillId="0" borderId="5" xfId="5" quotePrefix="1" applyFont="1" applyBorder="1" applyAlignment="1">
      <alignment horizontal="center" vertical="center" wrapText="1"/>
    </xf>
    <xf numFmtId="0" fontId="9" fillId="0" borderId="5" xfId="5" quotePrefix="1" applyFont="1" applyBorder="1" applyAlignment="1">
      <alignment horizontal="left" vertical="top" wrapText="1"/>
    </xf>
    <xf numFmtId="0" fontId="9" fillId="0" borderId="11" xfId="6" applyFont="1" applyBorder="1" applyAlignment="1">
      <alignment horizontal="center" vertical="center" wrapText="1"/>
    </xf>
    <xf numFmtId="1" fontId="15" fillId="13" borderId="4" xfId="3" applyNumberFormat="1" applyFont="1" applyFill="1" applyBorder="1" applyAlignment="1">
      <alignment horizontal="left" wrapText="1"/>
    </xf>
    <xf numFmtId="1" fontId="9" fillId="2" borderId="4" xfId="3" applyNumberFormat="1" applyFont="1" applyFill="1" applyBorder="1" applyAlignment="1">
      <alignment horizontal="left" vertical="center" wrapText="1"/>
    </xf>
    <xf numFmtId="0" fontId="9" fillId="5" borderId="5" xfId="5" applyFont="1" applyFill="1" applyBorder="1" applyAlignment="1">
      <alignment horizontal="center" vertical="center" wrapText="1"/>
    </xf>
    <xf numFmtId="166" fontId="9" fillId="5" borderId="5" xfId="5" quotePrefix="1" applyNumberFormat="1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66" fontId="9" fillId="0" borderId="4" xfId="5" quotePrefix="1" applyNumberFormat="1" applyFont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top" wrapText="1"/>
    </xf>
    <xf numFmtId="44" fontId="9" fillId="2" borderId="4" xfId="3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vertical="center"/>
    </xf>
    <xf numFmtId="4" fontId="9" fillId="0" borderId="5" xfId="5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9" fillId="0" borderId="0" xfId="5" quotePrefix="1" applyNumberFormat="1" applyFont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0" fontId="9" fillId="0" borderId="0" xfId="5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44" fontId="4" fillId="0" borderId="0" xfId="3" applyNumberFormat="1" applyFont="1" applyAlignment="1">
      <alignment horizontal="center" vertical="center" wrapText="1" readingOrder="1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horizontal="right" vertical="center"/>
    </xf>
    <xf numFmtId="164" fontId="17" fillId="0" borderId="16" xfId="1" applyNumberFormat="1" applyFont="1" applyBorder="1" applyAlignment="1">
      <alignment horizontal="right" vertical="center"/>
    </xf>
    <xf numFmtId="164" fontId="12" fillId="0" borderId="15" xfId="1" applyNumberFormat="1" applyFont="1" applyBorder="1" applyAlignment="1">
      <alignment horizontal="right" vertical="center" wrapText="1" readingOrder="1"/>
    </xf>
    <xf numFmtId="44" fontId="12" fillId="0" borderId="16" xfId="1" applyFont="1" applyBorder="1" applyAlignment="1">
      <alignment horizontal="center" vertical="center" wrapText="1" readingOrder="1"/>
    </xf>
    <xf numFmtId="164" fontId="12" fillId="0" borderId="15" xfId="1" applyNumberFormat="1" applyFont="1" applyBorder="1" applyAlignment="1">
      <alignment horizontal="right" vertical="center" readingOrder="1"/>
    </xf>
    <xf numFmtId="164" fontId="12" fillId="0" borderId="16" xfId="1" applyNumberFormat="1" applyFont="1" applyBorder="1" applyAlignment="1">
      <alignment horizontal="right" vertical="center" wrapText="1" readingOrder="1"/>
    </xf>
    <xf numFmtId="0" fontId="0" fillId="0" borderId="4" xfId="0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64" fontId="4" fillId="0" borderId="3" xfId="3" applyNumberFormat="1" applyFont="1" applyBorder="1" applyAlignment="1">
      <alignment horizontal="right" vertical="center" readingOrder="1"/>
    </xf>
    <xf numFmtId="44" fontId="9" fillId="0" borderId="16" xfId="0" applyNumberFormat="1" applyFont="1" applyBorder="1" applyAlignment="1">
      <alignment horizontal="center" vertical="center"/>
    </xf>
    <xf numFmtId="4" fontId="10" fillId="0" borderId="5" xfId="5" applyNumberFormat="1" applyFont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top" wrapText="1"/>
    </xf>
    <xf numFmtId="0" fontId="9" fillId="12" borderId="19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top" wrapText="1"/>
    </xf>
    <xf numFmtId="0" fontId="9" fillId="12" borderId="19" xfId="0" applyFont="1" applyFill="1" applyBorder="1" applyAlignment="1">
      <alignment vertical="top" wrapText="1"/>
    </xf>
    <xf numFmtId="0" fontId="4" fillId="12" borderId="19" xfId="0" applyFont="1" applyFill="1" applyBorder="1" applyAlignment="1">
      <alignment vertical="top" wrapText="1"/>
    </xf>
    <xf numFmtId="0" fontId="9" fillId="0" borderId="17" xfId="0" applyFont="1" applyBorder="1" applyAlignment="1">
      <alignment vertical="center" wrapText="1"/>
    </xf>
    <xf numFmtId="0" fontId="9" fillId="12" borderId="20" xfId="0" applyFont="1" applyFill="1" applyBorder="1" applyAlignment="1">
      <alignment vertical="top" wrapText="1"/>
    </xf>
    <xf numFmtId="0" fontId="4" fillId="12" borderId="19" xfId="0" applyFont="1" applyFill="1" applyBorder="1" applyAlignment="1">
      <alignment horizontal="center" vertical="center" wrapText="1"/>
    </xf>
    <xf numFmtId="44" fontId="4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top" wrapText="1"/>
    </xf>
    <xf numFmtId="164" fontId="4" fillId="0" borderId="15" xfId="3" applyNumberFormat="1" applyFont="1" applyBorder="1" applyAlignment="1">
      <alignment horizontal="right" vertical="center" readingOrder="1"/>
    </xf>
    <xf numFmtId="1" fontId="4" fillId="3" borderId="6" xfId="3" applyNumberFormat="1" applyFont="1" applyFill="1" applyBorder="1" applyAlignment="1">
      <alignment horizontal="center" vertical="center" wrapText="1" readingOrder="1"/>
    </xf>
    <xf numFmtId="4" fontId="4" fillId="3" borderId="6" xfId="3" applyNumberFormat="1" applyFont="1" applyFill="1" applyBorder="1" applyAlignment="1">
      <alignment horizontal="center" vertical="center" readingOrder="1"/>
    </xf>
    <xf numFmtId="164" fontId="4" fillId="3" borderId="6" xfId="3" applyNumberFormat="1" applyFont="1" applyFill="1" applyBorder="1" applyAlignment="1">
      <alignment horizontal="right" vertical="center" readingOrder="1"/>
    </xf>
    <xf numFmtId="1" fontId="9" fillId="0" borderId="14" xfId="3" applyNumberFormat="1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8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center" vertical="center" wrapText="1" readingOrder="1"/>
    </xf>
    <xf numFmtId="4" fontId="9" fillId="0" borderId="2" xfId="3" applyNumberFormat="1" applyFont="1" applyBorder="1" applyAlignment="1">
      <alignment horizontal="center" vertical="center" readingOrder="1"/>
    </xf>
    <xf numFmtId="0" fontId="9" fillId="0" borderId="17" xfId="3" applyFont="1" applyBorder="1" applyAlignment="1">
      <alignment horizontal="left" vertical="center" wrapText="1"/>
    </xf>
    <xf numFmtId="0" fontId="9" fillId="0" borderId="18" xfId="3" applyFont="1" applyBorder="1" applyAlignment="1">
      <alignment horizontal="center" vertical="center" wrapText="1" readingOrder="1"/>
    </xf>
    <xf numFmtId="44" fontId="0" fillId="0" borderId="0" xfId="1" applyFont="1"/>
    <xf numFmtId="44" fontId="9" fillId="0" borderId="16" xfId="1" applyFont="1" applyBorder="1" applyAlignment="1">
      <alignment horizontal="center" vertical="center" readingOrder="1"/>
    </xf>
    <xf numFmtId="0" fontId="4" fillId="2" borderId="16" xfId="2" applyFont="1" applyFill="1" applyBorder="1" applyAlignment="1">
      <alignment horizontal="center" vertical="center" wrapText="1"/>
    </xf>
    <xf numFmtId="4" fontId="10" fillId="0" borderId="6" xfId="3" applyNumberFormat="1" applyFont="1" applyFill="1" applyBorder="1" applyAlignment="1">
      <alignment horizontal="center" vertical="center" wrapText="1" readingOrder="1"/>
    </xf>
    <xf numFmtId="4" fontId="10" fillId="0" borderId="6" xfId="3" applyNumberFormat="1" applyFont="1" applyFill="1" applyBorder="1" applyAlignment="1">
      <alignment horizontal="center" vertical="center" readingOrder="1"/>
    </xf>
    <xf numFmtId="4" fontId="9" fillId="0" borderId="4" xfId="3" applyNumberFormat="1" applyFont="1" applyFill="1" applyBorder="1" applyAlignment="1">
      <alignment horizontal="center" vertical="center" readingOrder="1"/>
    </xf>
    <xf numFmtId="0" fontId="9" fillId="12" borderId="20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6" fontId="9" fillId="0" borderId="17" xfId="5" quotePrefix="1" applyNumberFormat="1" applyFont="1" applyBorder="1" applyAlignment="1">
      <alignment horizontal="center" vertical="center" wrapText="1"/>
    </xf>
    <xf numFmtId="0" fontId="9" fillId="0" borderId="17" xfId="5" applyFont="1" applyBorder="1" applyAlignment="1">
      <alignment vertical="center" wrapText="1"/>
    </xf>
    <xf numFmtId="0" fontId="9" fillId="0" borderId="17" xfId="5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44" fontId="4" fillId="0" borderId="16" xfId="3" applyNumberFormat="1" applyFont="1" applyBorder="1" applyAlignment="1">
      <alignment horizontal="center" vertical="center" wrapText="1" readingOrder="1"/>
    </xf>
    <xf numFmtId="0" fontId="14" fillId="8" borderId="19" xfId="0" applyFont="1" applyFill="1" applyBorder="1"/>
    <xf numFmtId="0" fontId="9" fillId="8" borderId="19" xfId="0" applyFont="1" applyFill="1" applyBorder="1" applyAlignment="1">
      <alignment vertical="center" wrapText="1"/>
    </xf>
    <xf numFmtId="0" fontId="4" fillId="8" borderId="19" xfId="0" applyFont="1" applyFill="1" applyBorder="1" applyAlignment="1">
      <alignment vertical="center" wrapText="1"/>
    </xf>
    <xf numFmtId="0" fontId="9" fillId="8" borderId="20" xfId="0" applyFont="1" applyFill="1" applyBorder="1" applyAlignment="1">
      <alignment vertical="center" wrapText="1"/>
    </xf>
    <xf numFmtId="0" fontId="9" fillId="8" borderId="21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" fontId="4" fillId="7" borderId="19" xfId="3" applyNumberFormat="1" applyFont="1" applyFill="1" applyBorder="1" applyAlignment="1">
      <alignment horizontal="center" vertical="center" wrapText="1" readingOrder="1"/>
    </xf>
    <xf numFmtId="4" fontId="10" fillId="0" borderId="13" xfId="3" applyNumberFormat="1" applyFont="1" applyBorder="1" applyAlignment="1">
      <alignment horizontal="center" vertical="center" wrapText="1" readingOrder="1"/>
    </xf>
    <xf numFmtId="1" fontId="9" fillId="5" borderId="14" xfId="3" applyNumberFormat="1" applyFont="1" applyFill="1" applyBorder="1" applyAlignment="1">
      <alignment horizontal="center" vertical="center" wrapText="1"/>
    </xf>
    <xf numFmtId="0" fontId="9" fillId="0" borderId="17" xfId="3" applyFont="1" applyBorder="1" applyAlignment="1">
      <alignment vertical="center" wrapText="1"/>
    </xf>
    <xf numFmtId="0" fontId="9" fillId="0" borderId="17" xfId="3" applyFont="1" applyBorder="1" applyAlignment="1">
      <alignment horizontal="center" vertical="center" wrapText="1" readingOrder="1"/>
    </xf>
    <xf numFmtId="4" fontId="10" fillId="0" borderId="17" xfId="3" applyNumberFormat="1" applyFont="1" applyBorder="1" applyAlignment="1">
      <alignment horizontal="center" vertical="center" wrapText="1" readingOrder="1"/>
    </xf>
    <xf numFmtId="164" fontId="4" fillId="3" borderId="20" xfId="3" applyNumberFormat="1" applyFont="1" applyFill="1" applyBorder="1" applyAlignment="1">
      <alignment horizontal="right" vertical="center" readingOrder="1"/>
    </xf>
    <xf numFmtId="1" fontId="4" fillId="3" borderId="21" xfId="3" applyNumberFormat="1" applyFont="1" applyFill="1" applyBorder="1" applyAlignment="1">
      <alignment horizontal="center" vertical="center" wrapText="1" readingOrder="1"/>
    </xf>
    <xf numFmtId="1" fontId="4" fillId="3" borderId="19" xfId="3" applyNumberFormat="1" applyFont="1" applyFill="1" applyBorder="1" applyAlignment="1">
      <alignment horizontal="center" vertical="center" wrapText="1" readingOrder="1"/>
    </xf>
    <xf numFmtId="4" fontId="4" fillId="3" borderId="19" xfId="3" applyNumberFormat="1" applyFont="1" applyFill="1" applyBorder="1" applyAlignment="1">
      <alignment horizontal="center" vertical="center" readingOrder="1"/>
    </xf>
    <xf numFmtId="164" fontId="4" fillId="3" borderId="19" xfId="3" applyNumberFormat="1" applyFont="1" applyFill="1" applyBorder="1" applyAlignment="1">
      <alignment horizontal="right" vertical="center" readingOrder="1"/>
    </xf>
    <xf numFmtId="4" fontId="10" fillId="0" borderId="13" xfId="3" applyNumberFormat="1" applyFont="1" applyFill="1" applyBorder="1" applyAlignment="1">
      <alignment horizontal="center" vertical="center" readingOrder="1"/>
    </xf>
    <xf numFmtId="0" fontId="9" fillId="0" borderId="18" xfId="3" applyFont="1" applyBorder="1" applyAlignment="1">
      <alignment vertical="center" wrapText="1"/>
    </xf>
    <xf numFmtId="4" fontId="10" fillId="0" borderId="2" xfId="3" applyNumberFormat="1" applyFont="1" applyBorder="1" applyAlignment="1">
      <alignment horizontal="center" vertical="center" readingOrder="1"/>
    </xf>
    <xf numFmtId="44" fontId="9" fillId="0" borderId="16" xfId="1" applyFont="1" applyFill="1" applyBorder="1" applyAlignment="1">
      <alignment horizontal="center" vertical="center" readingOrder="1"/>
    </xf>
    <xf numFmtId="4" fontId="10" fillId="0" borderId="13" xfId="3" applyNumberFormat="1" applyFont="1" applyBorder="1" applyAlignment="1">
      <alignment horizontal="center" vertical="center" readingOrder="1"/>
    </xf>
    <xf numFmtId="0" fontId="0" fillId="0" borderId="21" xfId="0" applyBorder="1" applyAlignment="1">
      <alignment horizontal="center" vertical="center"/>
    </xf>
    <xf numFmtId="1" fontId="9" fillId="4" borderId="6" xfId="3" applyNumberFormat="1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left" vertical="center" wrapText="1"/>
    </xf>
    <xf numFmtId="0" fontId="9" fillId="4" borderId="6" xfId="3" applyFont="1" applyFill="1" applyBorder="1" applyAlignment="1">
      <alignment horizontal="center" vertical="center" wrapText="1" readingOrder="1"/>
    </xf>
    <xf numFmtId="4" fontId="9" fillId="4" borderId="6" xfId="3" applyNumberFormat="1" applyFont="1" applyFill="1" applyBorder="1" applyAlignment="1">
      <alignment horizontal="center" vertical="center" readingOrder="1"/>
    </xf>
    <xf numFmtId="164" fontId="9" fillId="4" borderId="6" xfId="3" applyNumberFormat="1" applyFont="1" applyFill="1" applyBorder="1" applyAlignment="1">
      <alignment horizontal="right" vertical="center" readingOrder="1"/>
    </xf>
    <xf numFmtId="1" fontId="8" fillId="3" borderId="22" xfId="3" applyNumberFormat="1" applyFont="1" applyFill="1" applyBorder="1" applyAlignment="1">
      <alignment horizontal="center" vertical="center"/>
    </xf>
    <xf numFmtId="1" fontId="4" fillId="3" borderId="23" xfId="3" applyNumberFormat="1" applyFont="1" applyFill="1" applyBorder="1" applyAlignment="1">
      <alignment horizontal="center" vertical="center" wrapText="1" readingOrder="1"/>
    </xf>
    <xf numFmtId="4" fontId="4" fillId="3" borderId="23" xfId="3" applyNumberFormat="1" applyFont="1" applyFill="1" applyBorder="1" applyAlignment="1">
      <alignment horizontal="center" vertical="center" readingOrder="1"/>
    </xf>
    <xf numFmtId="164" fontId="4" fillId="3" borderId="23" xfId="3" applyNumberFormat="1" applyFont="1" applyFill="1" applyBorder="1" applyAlignment="1">
      <alignment horizontal="center" vertical="center" readingOrder="1"/>
    </xf>
    <xf numFmtId="164" fontId="4" fillId="3" borderId="24" xfId="1" applyNumberFormat="1" applyFont="1" applyFill="1" applyBorder="1" applyAlignment="1">
      <alignment horizontal="right" vertical="center" readingOrder="1"/>
    </xf>
    <xf numFmtId="0" fontId="17" fillId="0" borderId="17" xfId="0" applyFont="1" applyBorder="1" applyAlignment="1">
      <alignment vertical="center"/>
    </xf>
    <xf numFmtId="167" fontId="7" fillId="0" borderId="17" xfId="0" applyNumberFormat="1" applyFont="1" applyBorder="1" applyAlignment="1">
      <alignment horizontal="right" vertical="top" wrapText="1" readingOrder="1"/>
    </xf>
    <xf numFmtId="0" fontId="7" fillId="0" borderId="17" xfId="0" applyFont="1" applyBorder="1" applyAlignment="1">
      <alignment horizontal="right" vertical="top" wrapText="1" readingOrder="1"/>
    </xf>
    <xf numFmtId="0" fontId="14" fillId="0" borderId="14" xfId="0" applyFont="1" applyBorder="1" applyAlignment="1">
      <alignment horizontal="center" vertical="center"/>
    </xf>
    <xf numFmtId="164" fontId="4" fillId="0" borderId="0" xfId="3" applyNumberFormat="1" applyFont="1" applyBorder="1" applyAlignment="1">
      <alignment horizontal="right" vertical="center" readingOrder="1"/>
    </xf>
    <xf numFmtId="0" fontId="9" fillId="0" borderId="5" xfId="3" applyFont="1" applyFill="1" applyBorder="1" applyAlignment="1">
      <alignment vertical="center" wrapText="1"/>
    </xf>
    <xf numFmtId="0" fontId="9" fillId="0" borderId="5" xfId="3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horizontal="left" vertical="center" wrapText="1"/>
    </xf>
    <xf numFmtId="0" fontId="9" fillId="0" borderId="7" xfId="3" applyFont="1" applyFill="1" applyBorder="1" applyAlignment="1">
      <alignment vertical="center" wrapText="1"/>
    </xf>
    <xf numFmtId="0" fontId="0" fillId="0" borderId="0" xfId="0" applyFill="1"/>
    <xf numFmtId="44" fontId="9" fillId="0" borderId="4" xfId="1" applyFont="1" applyFill="1" applyBorder="1" applyAlignment="1">
      <alignment horizontal="center" vertical="center" readingOrder="1"/>
    </xf>
    <xf numFmtId="44" fontId="9" fillId="0" borderId="25" xfId="1" applyFont="1" applyFill="1" applyBorder="1" applyAlignment="1">
      <alignment horizontal="center" vertical="center" readingOrder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14" borderId="14" xfId="2" applyFont="1" applyFill="1" applyBorder="1" applyAlignment="1">
      <alignment horizontal="center" vertical="center" wrapText="1"/>
    </xf>
    <xf numFmtId="0" fontId="4" fillId="14" borderId="17" xfId="2" applyFont="1" applyFill="1" applyBorder="1" applyAlignment="1">
      <alignment horizontal="center" vertical="center" wrapText="1"/>
    </xf>
    <xf numFmtId="4" fontId="4" fillId="14" borderId="17" xfId="2" applyNumberFormat="1" applyFont="1" applyFill="1" applyBorder="1" applyAlignment="1">
      <alignment horizontal="center" vertical="center" wrapText="1"/>
    </xf>
    <xf numFmtId="0" fontId="4" fillId="14" borderId="15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">
    <cellStyle name="Normalny" xfId="0" builtinId="0"/>
    <cellStyle name="Normalny 2" xfId="3" xr:uid="{E169EA7A-6B1D-47BC-8FF1-1BA1B5BE8E90}"/>
    <cellStyle name="Normalny 3" xfId="2" xr:uid="{DA7C9B0D-553B-4F7D-B5F8-078ECE9D3083}"/>
    <cellStyle name="Normalny 6" xfId="6" xr:uid="{AC7D5E3D-0D25-4D61-8ACE-E81B22BF03DE}"/>
    <cellStyle name="Normalny_Tabela zbiorcza cz.1 (0030-0035)" xfId="4" xr:uid="{0C52593B-968D-4BAB-BB5F-4EABF4FE8EA3}"/>
    <cellStyle name="Normalny_Wzór tabeli 2" xfId="5" xr:uid="{62ED9100-5144-4CDA-9069-A9C29901D1F7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5"/>
  <sheetViews>
    <sheetView tabSelected="1" view="pageBreakPreview" topLeftCell="A229" zoomScale="70" zoomScaleNormal="100" zoomScaleSheetLayoutView="70" workbookViewId="0">
      <selection activeCell="E251" sqref="E251"/>
    </sheetView>
  </sheetViews>
  <sheetFormatPr defaultRowHeight="15" x14ac:dyDescent="0.25"/>
  <cols>
    <col min="2" max="2" width="8.42578125" customWidth="1"/>
    <col min="3" max="3" width="11.5703125" customWidth="1"/>
    <col min="4" max="4" width="55.7109375" customWidth="1"/>
    <col min="6" max="6" width="11.7109375" customWidth="1"/>
    <col min="7" max="7" width="12.28515625" customWidth="1"/>
    <col min="8" max="8" width="18.28515625" customWidth="1"/>
  </cols>
  <sheetData>
    <row r="1" spans="1:8" x14ac:dyDescent="0.25">
      <c r="A1" s="238" t="s">
        <v>240</v>
      </c>
      <c r="B1" s="238"/>
      <c r="C1" s="238"/>
      <c r="D1" s="238"/>
      <c r="E1" s="238"/>
      <c r="F1" s="238"/>
      <c r="G1" s="238"/>
      <c r="H1" s="238"/>
    </row>
    <row r="2" spans="1:8" ht="75.75" customHeight="1" thickBot="1" x14ac:dyDescent="0.3">
      <c r="A2" s="237" t="s">
        <v>239</v>
      </c>
      <c r="B2" s="237"/>
      <c r="C2" s="237"/>
      <c r="D2" s="237"/>
      <c r="E2" s="237"/>
      <c r="F2" s="237"/>
      <c r="G2" s="237"/>
      <c r="H2" s="237"/>
    </row>
    <row r="3" spans="1:8" ht="36.75" thickBot="1" x14ac:dyDescent="0.3">
      <c r="A3" s="180" t="s">
        <v>0</v>
      </c>
      <c r="B3" s="1" t="s">
        <v>6</v>
      </c>
      <c r="C3" s="2" t="s">
        <v>143</v>
      </c>
      <c r="D3" s="2" t="s">
        <v>1</v>
      </c>
      <c r="E3" s="2" t="s">
        <v>2</v>
      </c>
      <c r="F3" s="3" t="s">
        <v>3</v>
      </c>
      <c r="G3" s="2" t="s">
        <v>4</v>
      </c>
      <c r="H3" s="4" t="s">
        <v>5</v>
      </c>
    </row>
    <row r="4" spans="1:8" ht="15.75" thickBot="1" x14ac:dyDescent="0.3">
      <c r="A4" s="213">
        <v>1</v>
      </c>
      <c r="B4" s="239"/>
      <c r="C4" s="240"/>
      <c r="D4" s="240" t="s">
        <v>235</v>
      </c>
      <c r="E4" s="240"/>
      <c r="F4" s="241"/>
      <c r="G4" s="240"/>
      <c r="H4" s="242"/>
    </row>
    <row r="5" spans="1:8" ht="15.75" thickBot="1" x14ac:dyDescent="0.3">
      <c r="A5" s="151">
        <v>2</v>
      </c>
      <c r="B5" s="220" t="s">
        <v>7</v>
      </c>
      <c r="C5" s="221" t="s">
        <v>8</v>
      </c>
      <c r="D5" s="221" t="s">
        <v>9</v>
      </c>
      <c r="E5" s="221"/>
      <c r="F5" s="222"/>
      <c r="G5" s="223"/>
      <c r="H5" s="224"/>
    </row>
    <row r="6" spans="1:8" x14ac:dyDescent="0.25">
      <c r="A6" s="213">
        <v>3</v>
      </c>
      <c r="B6" s="214" t="s">
        <v>7</v>
      </c>
      <c r="C6" s="215" t="s">
        <v>10</v>
      </c>
      <c r="D6" s="216" t="s">
        <v>11</v>
      </c>
      <c r="E6" s="217"/>
      <c r="F6" s="218"/>
      <c r="G6" s="219"/>
      <c r="H6" s="219"/>
    </row>
    <row r="7" spans="1:8" ht="36" x14ac:dyDescent="0.25">
      <c r="A7" s="151">
        <v>4</v>
      </c>
      <c r="B7" s="11">
        <v>1</v>
      </c>
      <c r="C7" s="12"/>
      <c r="D7" s="230" t="s">
        <v>12</v>
      </c>
      <c r="E7" s="13" t="s">
        <v>13</v>
      </c>
      <c r="F7" s="181">
        <v>1554</v>
      </c>
      <c r="G7" s="15"/>
      <c r="H7" s="15"/>
    </row>
    <row r="8" spans="1:8" x14ac:dyDescent="0.25">
      <c r="A8" s="213">
        <v>5</v>
      </c>
      <c r="B8" s="5" t="s">
        <v>7</v>
      </c>
      <c r="C8" s="6" t="s">
        <v>14</v>
      </c>
      <c r="D8" s="7" t="s">
        <v>15</v>
      </c>
      <c r="E8" s="8"/>
      <c r="F8" s="9"/>
      <c r="G8" s="10"/>
      <c r="H8" s="10"/>
    </row>
    <row r="9" spans="1:8" x14ac:dyDescent="0.25">
      <c r="A9" s="151">
        <v>6</v>
      </c>
      <c r="B9" s="11">
        <f>B7+1</f>
        <v>2</v>
      </c>
      <c r="C9" s="12"/>
      <c r="D9" s="12" t="s">
        <v>211</v>
      </c>
      <c r="E9" s="13" t="s">
        <v>16</v>
      </c>
      <c r="F9" s="14">
        <v>1715</v>
      </c>
      <c r="G9" s="15"/>
      <c r="H9" s="15"/>
    </row>
    <row r="10" spans="1:8" x14ac:dyDescent="0.25">
      <c r="A10" s="213">
        <v>7</v>
      </c>
      <c r="B10" s="11">
        <f>B9+1</f>
        <v>3</v>
      </c>
      <c r="C10" s="12"/>
      <c r="D10" s="12" t="s">
        <v>212</v>
      </c>
      <c r="E10" s="13" t="s">
        <v>16</v>
      </c>
      <c r="F10" s="14">
        <v>1016</v>
      </c>
      <c r="G10" s="15"/>
      <c r="H10" s="15"/>
    </row>
    <row r="11" spans="1:8" x14ac:dyDescent="0.25">
      <c r="A11" s="151">
        <v>8</v>
      </c>
      <c r="B11" s="16">
        <f>B10+1</f>
        <v>4</v>
      </c>
      <c r="C11" s="17"/>
      <c r="D11" s="18" t="s">
        <v>17</v>
      </c>
      <c r="E11" s="19" t="s">
        <v>16</v>
      </c>
      <c r="F11" s="20">
        <v>750</v>
      </c>
      <c r="G11" s="15"/>
      <c r="H11" s="15"/>
    </row>
    <row r="12" spans="1:8" x14ac:dyDescent="0.25">
      <c r="A12" s="213">
        <v>9</v>
      </c>
      <c r="B12" s="16">
        <f t="shared" ref="B12:B13" si="0">B11+1</f>
        <v>5</v>
      </c>
      <c r="C12" s="17"/>
      <c r="D12" s="18" t="s">
        <v>18</v>
      </c>
      <c r="E12" s="19" t="s">
        <v>16</v>
      </c>
      <c r="F12" s="20">
        <v>340</v>
      </c>
      <c r="G12" s="15"/>
      <c r="H12" s="15"/>
    </row>
    <row r="13" spans="1:8" ht="24" x14ac:dyDescent="0.25">
      <c r="A13" s="151">
        <v>10</v>
      </c>
      <c r="B13" s="16">
        <f t="shared" si="0"/>
        <v>6</v>
      </c>
      <c r="C13" s="17"/>
      <c r="D13" s="21" t="s">
        <v>19</v>
      </c>
      <c r="E13" s="19" t="s">
        <v>16</v>
      </c>
      <c r="F13" s="20">
        <v>62</v>
      </c>
      <c r="G13" s="15"/>
      <c r="H13" s="15"/>
    </row>
    <row r="14" spans="1:8" x14ac:dyDescent="0.25">
      <c r="A14" s="213">
        <v>11</v>
      </c>
      <c r="B14" s="11">
        <f>B13+1</f>
        <v>7</v>
      </c>
      <c r="C14" s="12"/>
      <c r="D14" s="12" t="s">
        <v>20</v>
      </c>
      <c r="E14" s="13" t="s">
        <v>21</v>
      </c>
      <c r="F14" s="14">
        <v>151</v>
      </c>
      <c r="G14" s="15"/>
      <c r="H14" s="15"/>
    </row>
    <row r="15" spans="1:8" x14ac:dyDescent="0.25">
      <c r="A15" s="151">
        <v>12</v>
      </c>
      <c r="B15" s="11">
        <f>B14+1</f>
        <v>8</v>
      </c>
      <c r="C15" s="12"/>
      <c r="D15" s="12" t="s">
        <v>22</v>
      </c>
      <c r="E15" s="13" t="s">
        <v>21</v>
      </c>
      <c r="F15" s="14">
        <v>726</v>
      </c>
      <c r="G15" s="15"/>
      <c r="H15" s="15"/>
    </row>
    <row r="16" spans="1:8" x14ac:dyDescent="0.25">
      <c r="A16" s="213">
        <v>13</v>
      </c>
      <c r="B16" s="5" t="s">
        <v>7</v>
      </c>
      <c r="C16" s="6" t="s">
        <v>23</v>
      </c>
      <c r="D16" s="22" t="s">
        <v>24</v>
      </c>
      <c r="E16" s="8"/>
      <c r="F16" s="9"/>
      <c r="G16" s="10"/>
      <c r="H16" s="10"/>
    </row>
    <row r="17" spans="1:8" ht="24.75" thickBot="1" x14ac:dyDescent="0.3">
      <c r="A17" s="151">
        <v>14</v>
      </c>
      <c r="B17" s="46">
        <f>B15+1</f>
        <v>9</v>
      </c>
      <c r="C17" s="24"/>
      <c r="D17" s="25" t="s">
        <v>25</v>
      </c>
      <c r="E17" s="13" t="s">
        <v>16</v>
      </c>
      <c r="F17" s="45">
        <v>607</v>
      </c>
      <c r="G17" s="15"/>
      <c r="H17" s="15"/>
    </row>
    <row r="18" spans="1:8" ht="15.75" thickBot="1" x14ac:dyDescent="0.3">
      <c r="A18" s="213">
        <v>15</v>
      </c>
      <c r="B18" s="171"/>
      <c r="C18" s="172"/>
      <c r="D18" s="173"/>
      <c r="E18" s="174"/>
      <c r="F18" s="175"/>
      <c r="G18" s="154" t="s">
        <v>26</v>
      </c>
      <c r="H18" s="179"/>
    </row>
    <row r="19" spans="1:8" x14ac:dyDescent="0.25">
      <c r="A19" s="151">
        <v>16</v>
      </c>
      <c r="B19" s="168" t="s">
        <v>7</v>
      </c>
      <c r="C19" s="168" t="s">
        <v>27</v>
      </c>
      <c r="D19" s="168" t="s">
        <v>28</v>
      </c>
      <c r="E19" s="168"/>
      <c r="F19" s="169"/>
      <c r="G19" s="170"/>
      <c r="H19" s="170"/>
    </row>
    <row r="20" spans="1:8" x14ac:dyDescent="0.25">
      <c r="A20" s="213">
        <v>17</v>
      </c>
      <c r="B20" s="5" t="s">
        <v>7</v>
      </c>
      <c r="C20" s="6" t="s">
        <v>29</v>
      </c>
      <c r="D20" s="7" t="s">
        <v>30</v>
      </c>
      <c r="E20" s="8"/>
      <c r="F20" s="9"/>
      <c r="G20" s="10"/>
      <c r="H20" s="10"/>
    </row>
    <row r="21" spans="1:8" x14ac:dyDescent="0.25">
      <c r="A21" s="151">
        <v>18</v>
      </c>
      <c r="B21" s="11">
        <f>B17+1</f>
        <v>10</v>
      </c>
      <c r="C21" s="12"/>
      <c r="D21" s="230" t="s">
        <v>31</v>
      </c>
      <c r="E21" s="13" t="s">
        <v>13</v>
      </c>
      <c r="F21" s="182">
        <v>570</v>
      </c>
      <c r="G21" s="15"/>
      <c r="H21" s="15"/>
    </row>
    <row r="22" spans="1:8" x14ac:dyDescent="0.25">
      <c r="A22" s="213">
        <v>19</v>
      </c>
      <c r="B22" s="5" t="s">
        <v>7</v>
      </c>
      <c r="C22" s="6" t="s">
        <v>32</v>
      </c>
      <c r="D22" s="7" t="s">
        <v>33</v>
      </c>
      <c r="E22" s="8"/>
      <c r="F22" s="9"/>
      <c r="G22" s="10"/>
      <c r="H22" s="10"/>
    </row>
    <row r="23" spans="1:8" x14ac:dyDescent="0.25">
      <c r="A23" s="151">
        <v>20</v>
      </c>
      <c r="B23" s="11">
        <f>B21+1</f>
        <v>11</v>
      </c>
      <c r="C23" s="24"/>
      <c r="D23" s="231" t="s">
        <v>34</v>
      </c>
      <c r="E23" s="13" t="s">
        <v>13</v>
      </c>
      <c r="F23" s="182">
        <v>958</v>
      </c>
      <c r="G23" s="15"/>
      <c r="H23" s="15"/>
    </row>
    <row r="24" spans="1:8" ht="24" x14ac:dyDescent="0.25">
      <c r="A24" s="213">
        <v>21</v>
      </c>
      <c r="B24" s="11">
        <f>B23+1</f>
        <v>12</v>
      </c>
      <c r="C24" s="12"/>
      <c r="D24" s="230" t="s">
        <v>35</v>
      </c>
      <c r="E24" s="13" t="s">
        <v>13</v>
      </c>
      <c r="F24" s="14">
        <v>102</v>
      </c>
      <c r="G24" s="15"/>
      <c r="H24" s="15"/>
    </row>
    <row r="25" spans="1:8" x14ac:dyDescent="0.25">
      <c r="A25" s="151">
        <v>22</v>
      </c>
      <c r="B25" s="5" t="s">
        <v>7</v>
      </c>
      <c r="C25" s="26" t="s">
        <v>36</v>
      </c>
      <c r="D25" s="7" t="s">
        <v>37</v>
      </c>
      <c r="E25" s="8"/>
      <c r="F25" s="9"/>
      <c r="G25" s="10"/>
      <c r="H25" s="10"/>
    </row>
    <row r="26" spans="1:8" ht="24.75" thickBot="1" x14ac:dyDescent="0.3">
      <c r="A26" s="213">
        <v>23</v>
      </c>
      <c r="B26" s="46">
        <f>B24+1</f>
        <v>13</v>
      </c>
      <c r="C26" s="24"/>
      <c r="D26" s="25" t="s">
        <v>38</v>
      </c>
      <c r="E26" s="13" t="s">
        <v>16</v>
      </c>
      <c r="F26" s="45">
        <v>534</v>
      </c>
      <c r="G26" s="23"/>
      <c r="H26" s="23"/>
    </row>
    <row r="27" spans="1:8" ht="15.75" thickBot="1" x14ac:dyDescent="0.3">
      <c r="A27" s="151">
        <v>24</v>
      </c>
      <c r="B27" s="171"/>
      <c r="C27" s="172"/>
      <c r="D27" s="176"/>
      <c r="E27" s="177"/>
      <c r="F27" s="175"/>
      <c r="G27" s="154" t="s">
        <v>39</v>
      </c>
      <c r="H27" s="179"/>
    </row>
    <row r="28" spans="1:8" x14ac:dyDescent="0.25">
      <c r="A28" s="213">
        <v>25</v>
      </c>
      <c r="B28" s="168" t="s">
        <v>7</v>
      </c>
      <c r="C28" s="168" t="s">
        <v>40</v>
      </c>
      <c r="D28" s="168" t="s">
        <v>41</v>
      </c>
      <c r="E28" s="168"/>
      <c r="F28" s="169"/>
      <c r="G28" s="170"/>
      <c r="H28" s="170"/>
    </row>
    <row r="29" spans="1:8" x14ac:dyDescent="0.25">
      <c r="A29" s="151">
        <v>26</v>
      </c>
      <c r="B29" s="27" t="s">
        <v>7</v>
      </c>
      <c r="C29" s="6" t="s">
        <v>42</v>
      </c>
      <c r="D29" s="7" t="s">
        <v>43</v>
      </c>
      <c r="E29" s="8"/>
      <c r="F29" s="9"/>
      <c r="G29" s="10"/>
      <c r="H29" s="10"/>
    </row>
    <row r="30" spans="1:8" ht="24.75" thickBot="1" x14ac:dyDescent="0.3">
      <c r="A30" s="213">
        <v>27</v>
      </c>
      <c r="B30" s="46">
        <f>B26+1</f>
        <v>14</v>
      </c>
      <c r="C30" s="24"/>
      <c r="D30" s="25" t="s">
        <v>44</v>
      </c>
      <c r="E30" s="13" t="s">
        <v>21</v>
      </c>
      <c r="F30" s="45">
        <v>165</v>
      </c>
      <c r="G30" s="15"/>
      <c r="H30" s="15"/>
    </row>
    <row r="31" spans="1:8" ht="15.75" thickBot="1" x14ac:dyDescent="0.3">
      <c r="A31" s="151">
        <v>28</v>
      </c>
      <c r="B31" s="171"/>
      <c r="C31" s="172"/>
      <c r="D31" s="173"/>
      <c r="E31" s="174"/>
      <c r="F31" s="175"/>
      <c r="G31" s="154" t="s">
        <v>45</v>
      </c>
      <c r="H31" s="179"/>
    </row>
    <row r="32" spans="1:8" x14ac:dyDescent="0.25">
      <c r="A32" s="213">
        <v>29</v>
      </c>
      <c r="B32" s="168" t="s">
        <v>7</v>
      </c>
      <c r="C32" s="168" t="s">
        <v>46</v>
      </c>
      <c r="D32" s="168" t="s">
        <v>47</v>
      </c>
      <c r="E32" s="168"/>
      <c r="F32" s="169"/>
      <c r="G32" s="170"/>
      <c r="H32" s="170"/>
    </row>
    <row r="33" spans="1:8" x14ac:dyDescent="0.25">
      <c r="A33" s="151">
        <v>30</v>
      </c>
      <c r="B33" s="5" t="s">
        <v>7</v>
      </c>
      <c r="C33" s="26" t="s">
        <v>48</v>
      </c>
      <c r="D33" s="7" t="s">
        <v>49</v>
      </c>
      <c r="E33" s="8"/>
      <c r="F33" s="9"/>
      <c r="G33" s="10"/>
      <c r="H33" s="10"/>
    </row>
    <row r="34" spans="1:8" ht="36" x14ac:dyDescent="0.25">
      <c r="A34" s="213">
        <v>31</v>
      </c>
      <c r="B34" s="11">
        <f>B30+1</f>
        <v>15</v>
      </c>
      <c r="C34" s="12"/>
      <c r="D34" s="12" t="s">
        <v>50</v>
      </c>
      <c r="E34" s="13" t="s">
        <v>16</v>
      </c>
      <c r="F34" s="14">
        <v>1119</v>
      </c>
      <c r="G34" s="15"/>
      <c r="H34" s="15"/>
    </row>
    <row r="35" spans="1:8" ht="24" x14ac:dyDescent="0.25">
      <c r="A35" s="151">
        <v>32</v>
      </c>
      <c r="B35" s="11">
        <f>B34+1</f>
        <v>16</v>
      </c>
      <c r="C35" s="24"/>
      <c r="D35" s="25" t="s">
        <v>51</v>
      </c>
      <c r="E35" s="13" t="s">
        <v>16</v>
      </c>
      <c r="F35" s="14">
        <v>1190</v>
      </c>
      <c r="G35" s="15"/>
      <c r="H35" s="15"/>
    </row>
    <row r="36" spans="1:8" ht="24" x14ac:dyDescent="0.25">
      <c r="A36" s="213">
        <v>33</v>
      </c>
      <c r="B36" s="11">
        <f>B35+1</f>
        <v>17</v>
      </c>
      <c r="C36" s="12"/>
      <c r="D36" s="230" t="s">
        <v>52</v>
      </c>
      <c r="E36" s="13" t="s">
        <v>16</v>
      </c>
      <c r="F36" s="182">
        <v>1666</v>
      </c>
      <c r="G36" s="15"/>
      <c r="H36" s="15"/>
    </row>
    <row r="37" spans="1:8" ht="24" x14ac:dyDescent="0.25">
      <c r="A37" s="151">
        <v>34</v>
      </c>
      <c r="B37" s="16">
        <f>B36+1</f>
        <v>18</v>
      </c>
      <c r="C37" s="17"/>
      <c r="D37" s="18" t="s">
        <v>53</v>
      </c>
      <c r="E37" s="19" t="s">
        <v>16</v>
      </c>
      <c r="F37" s="20">
        <v>1120.94</v>
      </c>
      <c r="G37" s="15"/>
      <c r="H37" s="15"/>
    </row>
    <row r="38" spans="1:8" ht="24" x14ac:dyDescent="0.25">
      <c r="A38" s="213">
        <v>35</v>
      </c>
      <c r="B38" s="16">
        <f t="shared" ref="B38" si="1">B37+1</f>
        <v>19</v>
      </c>
      <c r="C38" s="17"/>
      <c r="D38" s="18" t="s">
        <v>54</v>
      </c>
      <c r="E38" s="19" t="s">
        <v>16</v>
      </c>
      <c r="F38" s="20">
        <v>2750</v>
      </c>
      <c r="G38" s="15"/>
      <c r="H38" s="15"/>
    </row>
    <row r="39" spans="1:8" x14ac:dyDescent="0.25">
      <c r="A39" s="151">
        <v>36</v>
      </c>
      <c r="B39" s="5" t="s">
        <v>7</v>
      </c>
      <c r="C39" s="26" t="s">
        <v>55</v>
      </c>
      <c r="D39" s="7" t="s">
        <v>56</v>
      </c>
      <c r="E39" s="8"/>
      <c r="F39" s="9"/>
      <c r="G39" s="10"/>
      <c r="H39" s="10"/>
    </row>
    <row r="40" spans="1:8" ht="24" x14ac:dyDescent="0.25">
      <c r="A40" s="213">
        <v>37</v>
      </c>
      <c r="B40" s="11">
        <f>B38+1</f>
        <v>20</v>
      </c>
      <c r="C40" s="12"/>
      <c r="D40" s="12" t="s">
        <v>213</v>
      </c>
      <c r="E40" s="13" t="s">
        <v>16</v>
      </c>
      <c r="F40" s="14">
        <v>275</v>
      </c>
      <c r="G40" s="15"/>
      <c r="H40" s="15"/>
    </row>
    <row r="41" spans="1:8" ht="24" x14ac:dyDescent="0.25">
      <c r="A41" s="151">
        <v>38</v>
      </c>
      <c r="B41" s="28">
        <f>B40+1</f>
        <v>21</v>
      </c>
      <c r="C41" s="17"/>
      <c r="D41" s="18" t="s">
        <v>57</v>
      </c>
      <c r="E41" s="19" t="s">
        <v>16</v>
      </c>
      <c r="F41" s="20">
        <v>586</v>
      </c>
      <c r="G41" s="15"/>
      <c r="H41" s="15"/>
    </row>
    <row r="42" spans="1:8" ht="48" x14ac:dyDescent="0.25">
      <c r="A42" s="213">
        <v>39</v>
      </c>
      <c r="B42" s="28">
        <f t="shared" ref="B42:B43" si="2">B41+1</f>
        <v>22</v>
      </c>
      <c r="C42" s="17"/>
      <c r="D42" s="232" t="s">
        <v>58</v>
      </c>
      <c r="E42" s="19" t="s">
        <v>16</v>
      </c>
      <c r="F42" s="183">
        <v>1461</v>
      </c>
      <c r="G42" s="15"/>
      <c r="H42" s="15"/>
    </row>
    <row r="43" spans="1:8" ht="36" x14ac:dyDescent="0.25">
      <c r="A43" s="151">
        <v>40</v>
      </c>
      <c r="B43" s="11">
        <f t="shared" si="2"/>
        <v>23</v>
      </c>
      <c r="C43" s="12"/>
      <c r="D43" s="12" t="s">
        <v>59</v>
      </c>
      <c r="E43" s="13" t="s">
        <v>16</v>
      </c>
      <c r="F43" s="14">
        <v>3944.9</v>
      </c>
      <c r="G43" s="15"/>
      <c r="H43" s="15"/>
    </row>
    <row r="44" spans="1:8" ht="36" x14ac:dyDescent="0.25">
      <c r="A44" s="213">
        <v>41</v>
      </c>
      <c r="B44" s="16">
        <f>B43+1</f>
        <v>24</v>
      </c>
      <c r="C44" s="17"/>
      <c r="D44" s="18" t="s">
        <v>60</v>
      </c>
      <c r="E44" s="19" t="s">
        <v>16</v>
      </c>
      <c r="F44" s="20">
        <v>204</v>
      </c>
      <c r="G44" s="15"/>
      <c r="H44" s="15"/>
    </row>
    <row r="45" spans="1:8" x14ac:dyDescent="0.25">
      <c r="A45" s="151">
        <v>42</v>
      </c>
      <c r="B45" s="5" t="s">
        <v>7</v>
      </c>
      <c r="C45" s="26" t="s">
        <v>55</v>
      </c>
      <c r="D45" s="7" t="s">
        <v>61</v>
      </c>
      <c r="E45" s="8"/>
      <c r="F45" s="9"/>
      <c r="G45" s="10"/>
      <c r="H45" s="10"/>
    </row>
    <row r="46" spans="1:8" ht="36" x14ac:dyDescent="0.25">
      <c r="A46" s="213">
        <v>43</v>
      </c>
      <c r="B46" s="16">
        <f>B44+1</f>
        <v>25</v>
      </c>
      <c r="C46" s="17"/>
      <c r="D46" s="18" t="s">
        <v>62</v>
      </c>
      <c r="E46" s="19" t="s">
        <v>16</v>
      </c>
      <c r="F46" s="20">
        <v>1040.8</v>
      </c>
      <c r="G46" s="15"/>
      <c r="H46" s="15"/>
    </row>
    <row r="47" spans="1:8" ht="36" x14ac:dyDescent="0.25">
      <c r="A47" s="151">
        <v>44</v>
      </c>
      <c r="B47" s="16">
        <f>B46+1</f>
        <v>26</v>
      </c>
      <c r="C47" s="17"/>
      <c r="D47" s="18" t="s">
        <v>63</v>
      </c>
      <c r="E47" s="19" t="s">
        <v>16</v>
      </c>
      <c r="F47" s="20">
        <v>921</v>
      </c>
      <c r="G47" s="15"/>
      <c r="H47" s="15"/>
    </row>
    <row r="48" spans="1:8" ht="36" x14ac:dyDescent="0.25">
      <c r="A48" s="213">
        <v>45</v>
      </c>
      <c r="B48" s="11">
        <f>B47+1</f>
        <v>27</v>
      </c>
      <c r="C48" s="12"/>
      <c r="D48" s="12" t="s">
        <v>64</v>
      </c>
      <c r="E48" s="13" t="s">
        <v>16</v>
      </c>
      <c r="F48" s="14">
        <v>4114</v>
      </c>
      <c r="G48" s="15"/>
      <c r="H48" s="15"/>
    </row>
    <row r="49" spans="1:8" x14ac:dyDescent="0.25">
      <c r="A49" s="151">
        <v>46</v>
      </c>
      <c r="B49" s="29" t="s">
        <v>7</v>
      </c>
      <c r="C49" s="30" t="s">
        <v>65</v>
      </c>
      <c r="D49" s="31" t="s">
        <v>66</v>
      </c>
      <c r="E49" s="8"/>
      <c r="F49" s="9"/>
      <c r="G49" s="10"/>
      <c r="H49" s="10"/>
    </row>
    <row r="50" spans="1:8" ht="24" x14ac:dyDescent="0.25">
      <c r="A50" s="213">
        <v>47</v>
      </c>
      <c r="B50" s="32">
        <f>B48+1</f>
        <v>28</v>
      </c>
      <c r="C50" s="33"/>
      <c r="D50" s="34" t="s">
        <v>67</v>
      </c>
      <c r="E50" s="35" t="s">
        <v>16</v>
      </c>
      <c r="F50" s="36">
        <v>50</v>
      </c>
      <c r="G50" s="37"/>
      <c r="H50" s="37"/>
    </row>
    <row r="51" spans="1:8" x14ac:dyDescent="0.25">
      <c r="A51" s="151">
        <v>48</v>
      </c>
      <c r="B51" s="5" t="s">
        <v>7</v>
      </c>
      <c r="C51" s="6" t="s">
        <v>68</v>
      </c>
      <c r="D51" s="7" t="s">
        <v>69</v>
      </c>
      <c r="E51" s="8"/>
      <c r="F51" s="9"/>
      <c r="G51" s="10"/>
      <c r="H51" s="10"/>
    </row>
    <row r="52" spans="1:8" ht="36.75" thickBot="1" x14ac:dyDescent="0.3">
      <c r="A52" s="213">
        <v>49</v>
      </c>
      <c r="B52" s="11">
        <f>B50+1</f>
        <v>29</v>
      </c>
      <c r="C52" s="12"/>
      <c r="D52" s="12" t="s">
        <v>70</v>
      </c>
      <c r="E52" s="13" t="s">
        <v>16</v>
      </c>
      <c r="F52" s="212">
        <v>1190</v>
      </c>
      <c r="G52" s="15"/>
      <c r="H52" s="15"/>
    </row>
    <row r="53" spans="1:8" ht="15.75" thickBot="1" x14ac:dyDescent="0.3">
      <c r="A53" s="151">
        <v>50</v>
      </c>
      <c r="B53" s="199"/>
      <c r="C53" s="200"/>
      <c r="D53" s="209"/>
      <c r="E53" s="174"/>
      <c r="F53" s="210"/>
      <c r="G53" s="154" t="s">
        <v>71</v>
      </c>
      <c r="H53" s="211"/>
    </row>
    <row r="54" spans="1:8" x14ac:dyDescent="0.25">
      <c r="A54" s="213">
        <v>51</v>
      </c>
      <c r="B54" s="168" t="s">
        <v>7</v>
      </c>
      <c r="C54" s="168" t="s">
        <v>72</v>
      </c>
      <c r="D54" s="168" t="s">
        <v>73</v>
      </c>
      <c r="E54" s="168"/>
      <c r="F54" s="169"/>
      <c r="G54" s="170"/>
      <c r="H54" s="170"/>
    </row>
    <row r="55" spans="1:8" x14ac:dyDescent="0.25">
      <c r="A55" s="151">
        <v>52</v>
      </c>
      <c r="B55" s="5" t="s">
        <v>7</v>
      </c>
      <c r="C55" s="26" t="s">
        <v>74</v>
      </c>
      <c r="D55" s="7" t="s">
        <v>75</v>
      </c>
      <c r="E55" s="8"/>
      <c r="F55" s="9"/>
      <c r="G55" s="10"/>
      <c r="H55" s="10"/>
    </row>
    <row r="56" spans="1:8" ht="24" x14ac:dyDescent="0.25">
      <c r="A56" s="213">
        <v>53</v>
      </c>
      <c r="B56" s="11">
        <f>B52+1</f>
        <v>30</v>
      </c>
      <c r="C56" s="12"/>
      <c r="D56" s="230" t="s">
        <v>76</v>
      </c>
      <c r="E56" s="13" t="s">
        <v>16</v>
      </c>
      <c r="F56" s="182">
        <v>1312</v>
      </c>
      <c r="G56" s="15"/>
      <c r="H56" s="15"/>
    </row>
    <row r="57" spans="1:8" x14ac:dyDescent="0.25">
      <c r="A57" s="151">
        <v>54</v>
      </c>
      <c r="B57" s="5" t="s">
        <v>7</v>
      </c>
      <c r="C57" s="6" t="s">
        <v>77</v>
      </c>
      <c r="D57" s="7" t="s">
        <v>78</v>
      </c>
      <c r="E57" s="8"/>
      <c r="F57" s="9"/>
      <c r="G57" s="10"/>
      <c r="H57" s="10"/>
    </row>
    <row r="58" spans="1:8" ht="36" x14ac:dyDescent="0.25">
      <c r="A58" s="213">
        <v>55</v>
      </c>
      <c r="B58" s="16">
        <f>B56+1</f>
        <v>31</v>
      </c>
      <c r="C58" s="17"/>
      <c r="D58" s="18" t="s">
        <v>79</v>
      </c>
      <c r="E58" s="19" t="s">
        <v>16</v>
      </c>
      <c r="F58" s="20">
        <v>936.8</v>
      </c>
      <c r="G58" s="15"/>
      <c r="H58" s="15"/>
    </row>
    <row r="59" spans="1:8" ht="24" x14ac:dyDescent="0.25">
      <c r="A59" s="151">
        <v>56</v>
      </c>
      <c r="B59" s="16">
        <f>B58+1</f>
        <v>32</v>
      </c>
      <c r="C59" s="17"/>
      <c r="D59" s="18" t="s">
        <v>80</v>
      </c>
      <c r="E59" s="19" t="s">
        <v>16</v>
      </c>
      <c r="F59" s="20">
        <v>1022.82</v>
      </c>
      <c r="G59" s="15"/>
      <c r="H59" s="15"/>
    </row>
    <row r="60" spans="1:8" ht="24" x14ac:dyDescent="0.25">
      <c r="A60" s="213">
        <v>57</v>
      </c>
      <c r="B60" s="11">
        <f>B59+1</f>
        <v>33</v>
      </c>
      <c r="C60" s="12"/>
      <c r="D60" s="12" t="s">
        <v>81</v>
      </c>
      <c r="E60" s="13" t="s">
        <v>16</v>
      </c>
      <c r="F60" s="14">
        <v>1190</v>
      </c>
      <c r="G60" s="15"/>
      <c r="H60" s="15"/>
    </row>
    <row r="61" spans="1:8" x14ac:dyDescent="0.25">
      <c r="A61" s="151">
        <v>58</v>
      </c>
      <c r="B61" s="5" t="s">
        <v>7</v>
      </c>
      <c r="C61" s="6" t="s">
        <v>77</v>
      </c>
      <c r="D61" s="7" t="s">
        <v>82</v>
      </c>
      <c r="E61" s="8"/>
      <c r="F61" s="9"/>
      <c r="G61" s="10"/>
      <c r="H61" s="10"/>
    </row>
    <row r="62" spans="1:8" ht="24" x14ac:dyDescent="0.25">
      <c r="A62" s="213">
        <v>59</v>
      </c>
      <c r="B62" s="11">
        <f>B60+1</f>
        <v>34</v>
      </c>
      <c r="C62" s="12"/>
      <c r="D62" s="12" t="s">
        <v>83</v>
      </c>
      <c r="E62" s="13" t="s">
        <v>16</v>
      </c>
      <c r="F62" s="14">
        <v>275</v>
      </c>
      <c r="G62" s="15"/>
      <c r="H62" s="15"/>
    </row>
    <row r="63" spans="1:8" ht="24" x14ac:dyDescent="0.25">
      <c r="A63" s="151">
        <v>60</v>
      </c>
      <c r="B63" s="16">
        <f>B62+1</f>
        <v>35</v>
      </c>
      <c r="C63" s="17"/>
      <c r="D63" s="18" t="s">
        <v>84</v>
      </c>
      <c r="E63" s="19" t="s">
        <v>16</v>
      </c>
      <c r="F63" s="20">
        <v>913</v>
      </c>
      <c r="G63" s="15"/>
      <c r="H63" s="15"/>
    </row>
    <row r="64" spans="1:8" ht="24" x14ac:dyDescent="0.25">
      <c r="A64" s="213">
        <v>61</v>
      </c>
      <c r="B64" s="16">
        <f t="shared" ref="B64" si="3">B63+1</f>
        <v>36</v>
      </c>
      <c r="C64" s="17"/>
      <c r="D64" s="18" t="s">
        <v>85</v>
      </c>
      <c r="E64" s="19" t="s">
        <v>16</v>
      </c>
      <c r="F64" s="20">
        <v>1000</v>
      </c>
      <c r="G64" s="15"/>
      <c r="H64" s="15"/>
    </row>
    <row r="65" spans="1:8" ht="24" x14ac:dyDescent="0.25">
      <c r="A65" s="151">
        <v>62</v>
      </c>
      <c r="B65" s="11">
        <f>B64+1</f>
        <v>37</v>
      </c>
      <c r="C65" s="12"/>
      <c r="D65" s="12" t="s">
        <v>86</v>
      </c>
      <c r="E65" s="13" t="s">
        <v>16</v>
      </c>
      <c r="F65" s="14">
        <v>1190</v>
      </c>
      <c r="G65" s="15"/>
      <c r="H65" s="15"/>
    </row>
    <row r="66" spans="1:8" x14ac:dyDescent="0.25">
      <c r="A66" s="213">
        <v>63</v>
      </c>
      <c r="B66" s="5" t="s">
        <v>7</v>
      </c>
      <c r="C66" s="6" t="s">
        <v>87</v>
      </c>
      <c r="D66" s="7" t="s">
        <v>88</v>
      </c>
      <c r="E66" s="8"/>
      <c r="F66" s="9"/>
      <c r="G66" s="10"/>
      <c r="H66" s="10"/>
    </row>
    <row r="67" spans="1:8" ht="36" x14ac:dyDescent="0.25">
      <c r="A67" s="151">
        <v>64</v>
      </c>
      <c r="B67" s="11">
        <f>B65+1</f>
        <v>38</v>
      </c>
      <c r="C67" s="24"/>
      <c r="D67" s="25" t="s">
        <v>89</v>
      </c>
      <c r="E67" s="13" t="s">
        <v>16</v>
      </c>
      <c r="F67" s="14">
        <v>340</v>
      </c>
      <c r="G67" s="15"/>
      <c r="H67" s="15"/>
    </row>
    <row r="68" spans="1:8" ht="36.75" thickBot="1" x14ac:dyDescent="0.3">
      <c r="A68" s="213">
        <v>65</v>
      </c>
      <c r="B68" s="46">
        <f>B67+1</f>
        <v>39</v>
      </c>
      <c r="C68" s="24"/>
      <c r="D68" s="25" t="s">
        <v>90</v>
      </c>
      <c r="E68" s="13" t="s">
        <v>16</v>
      </c>
      <c r="F68" s="45">
        <v>2750</v>
      </c>
      <c r="G68" s="15"/>
      <c r="H68" s="15"/>
    </row>
    <row r="69" spans="1:8" ht="15.75" thickBot="1" x14ac:dyDescent="0.3">
      <c r="A69" s="151">
        <v>66</v>
      </c>
      <c r="B69" s="171"/>
      <c r="C69" s="172"/>
      <c r="D69" s="176"/>
      <c r="E69" s="177"/>
      <c r="F69" s="175"/>
      <c r="G69" s="154" t="s">
        <v>91</v>
      </c>
      <c r="H69" s="211"/>
    </row>
    <row r="70" spans="1:8" x14ac:dyDescent="0.25">
      <c r="A70" s="213">
        <v>67</v>
      </c>
      <c r="B70" s="168" t="s">
        <v>7</v>
      </c>
      <c r="C70" s="168" t="s">
        <v>92</v>
      </c>
      <c r="D70" s="168" t="s">
        <v>93</v>
      </c>
      <c r="E70" s="168"/>
      <c r="F70" s="169"/>
      <c r="G70" s="170"/>
      <c r="H70" s="170"/>
    </row>
    <row r="71" spans="1:8" x14ac:dyDescent="0.25">
      <c r="A71" s="151">
        <v>68</v>
      </c>
      <c r="B71" s="5" t="s">
        <v>7</v>
      </c>
      <c r="C71" s="6" t="s">
        <v>94</v>
      </c>
      <c r="D71" s="7" t="s">
        <v>95</v>
      </c>
      <c r="E71" s="8"/>
      <c r="F71" s="9"/>
      <c r="G71" s="10"/>
      <c r="H71" s="10"/>
    </row>
    <row r="72" spans="1:8" ht="24" x14ac:dyDescent="0.25">
      <c r="A72" s="213">
        <v>69</v>
      </c>
      <c r="B72" s="16">
        <f>B68+1</f>
        <v>40</v>
      </c>
      <c r="C72" s="17"/>
      <c r="D72" s="232" t="s">
        <v>96</v>
      </c>
      <c r="E72" s="19" t="s">
        <v>16</v>
      </c>
      <c r="F72" s="183">
        <v>1237</v>
      </c>
      <c r="G72" s="15"/>
      <c r="H72" s="15"/>
    </row>
    <row r="73" spans="1:8" x14ac:dyDescent="0.25">
      <c r="A73" s="151">
        <v>70</v>
      </c>
      <c r="B73" s="38" t="s">
        <v>7</v>
      </c>
      <c r="C73" s="39" t="s">
        <v>97</v>
      </c>
      <c r="D73" s="31" t="s">
        <v>98</v>
      </c>
      <c r="E73" s="40"/>
      <c r="F73" s="41"/>
      <c r="G73" s="42"/>
      <c r="H73" s="42"/>
    </row>
    <row r="74" spans="1:8" ht="36" x14ac:dyDescent="0.25">
      <c r="A74" s="213">
        <v>71</v>
      </c>
      <c r="B74" s="32">
        <f>B72+1</f>
        <v>41</v>
      </c>
      <c r="C74" s="33"/>
      <c r="D74" s="34" t="s">
        <v>99</v>
      </c>
      <c r="E74" s="35" t="s">
        <v>16</v>
      </c>
      <c r="F74" s="36">
        <v>30</v>
      </c>
      <c r="G74" s="37"/>
      <c r="H74" s="37"/>
    </row>
    <row r="75" spans="1:8" x14ac:dyDescent="0.25">
      <c r="A75" s="151">
        <v>72</v>
      </c>
      <c r="B75" s="5" t="s">
        <v>7</v>
      </c>
      <c r="C75" s="26" t="s">
        <v>100</v>
      </c>
      <c r="D75" s="22" t="s">
        <v>101</v>
      </c>
      <c r="E75" s="8"/>
      <c r="F75" s="9"/>
      <c r="G75" s="10"/>
      <c r="H75" s="10"/>
    </row>
    <row r="76" spans="1:8" ht="15.75" thickBot="1" x14ac:dyDescent="0.3">
      <c r="A76" s="213">
        <v>73</v>
      </c>
      <c r="B76" s="11">
        <f>B74+1</f>
        <v>42</v>
      </c>
      <c r="C76" s="12"/>
      <c r="D76" s="230" t="s">
        <v>102</v>
      </c>
      <c r="E76" s="13" t="s">
        <v>16</v>
      </c>
      <c r="F76" s="208">
        <v>5484.07</v>
      </c>
      <c r="G76" s="15"/>
      <c r="H76" s="15"/>
    </row>
    <row r="77" spans="1:8" ht="15.75" thickBot="1" x14ac:dyDescent="0.3">
      <c r="A77" s="151">
        <v>74</v>
      </c>
      <c r="B77" s="199"/>
      <c r="C77" s="200"/>
      <c r="D77" s="209"/>
      <c r="E77" s="174"/>
      <c r="F77" s="210"/>
      <c r="G77" s="154" t="s">
        <v>103</v>
      </c>
      <c r="H77" s="211"/>
    </row>
    <row r="78" spans="1:8" x14ac:dyDescent="0.25">
      <c r="A78" s="213">
        <v>75</v>
      </c>
      <c r="B78" s="168" t="s">
        <v>7</v>
      </c>
      <c r="C78" s="168" t="s">
        <v>104</v>
      </c>
      <c r="D78" s="168" t="s">
        <v>105</v>
      </c>
      <c r="E78" s="168"/>
      <c r="F78" s="169"/>
      <c r="G78" s="170"/>
      <c r="H78" s="170"/>
    </row>
    <row r="79" spans="1:8" x14ac:dyDescent="0.25">
      <c r="A79" s="151">
        <v>76</v>
      </c>
      <c r="B79" s="5" t="s">
        <v>7</v>
      </c>
      <c r="C79" s="6" t="s">
        <v>106</v>
      </c>
      <c r="D79" s="7" t="s">
        <v>107</v>
      </c>
      <c r="E79" s="8"/>
      <c r="F79" s="9"/>
      <c r="G79" s="10"/>
      <c r="H79" s="10"/>
    </row>
    <row r="80" spans="1:8" x14ac:dyDescent="0.25">
      <c r="A80" s="213">
        <v>77</v>
      </c>
      <c r="B80" s="11">
        <f>B76+1</f>
        <v>43</v>
      </c>
      <c r="C80" s="12"/>
      <c r="D80" s="12" t="s">
        <v>108</v>
      </c>
      <c r="E80" s="13" t="s">
        <v>21</v>
      </c>
      <c r="F80" s="14">
        <v>318</v>
      </c>
      <c r="G80" s="15"/>
      <c r="H80" s="15"/>
    </row>
    <row r="81" spans="1:8" x14ac:dyDescent="0.25">
      <c r="A81" s="151">
        <v>78</v>
      </c>
      <c r="B81" s="5" t="s">
        <v>7</v>
      </c>
      <c r="C81" s="6" t="s">
        <v>109</v>
      </c>
      <c r="D81" s="7" t="s">
        <v>110</v>
      </c>
      <c r="E81" s="8"/>
      <c r="F81" s="9"/>
      <c r="G81" s="10"/>
      <c r="H81" s="10"/>
    </row>
    <row r="82" spans="1:8" x14ac:dyDescent="0.25">
      <c r="A82" s="213">
        <v>79</v>
      </c>
      <c r="B82" s="11">
        <f>B80+1</f>
        <v>44</v>
      </c>
      <c r="C82" s="12"/>
      <c r="D82" s="12" t="s">
        <v>111</v>
      </c>
      <c r="E82" s="13" t="s">
        <v>21</v>
      </c>
      <c r="F82" s="14">
        <v>80</v>
      </c>
      <c r="G82" s="15"/>
      <c r="H82" s="15"/>
    </row>
    <row r="83" spans="1:8" ht="15.75" thickBot="1" x14ac:dyDescent="0.3">
      <c r="A83" s="151">
        <v>80</v>
      </c>
      <c r="B83" s="46">
        <f>B82+1</f>
        <v>45</v>
      </c>
      <c r="C83" s="24"/>
      <c r="D83" s="25" t="s">
        <v>112</v>
      </c>
      <c r="E83" s="13" t="s">
        <v>21</v>
      </c>
      <c r="F83" s="45">
        <v>250</v>
      </c>
      <c r="G83" s="15"/>
      <c r="H83" s="15"/>
    </row>
    <row r="84" spans="1:8" ht="15.75" thickBot="1" x14ac:dyDescent="0.3">
      <c r="A84" s="213">
        <v>81</v>
      </c>
      <c r="B84" s="171"/>
      <c r="C84" s="172"/>
      <c r="D84" s="176"/>
      <c r="E84" s="177"/>
      <c r="F84" s="175"/>
      <c r="G84" s="154" t="s">
        <v>113</v>
      </c>
      <c r="H84" s="179"/>
    </row>
    <row r="85" spans="1:8" x14ac:dyDescent="0.25">
      <c r="A85" s="151">
        <v>82</v>
      </c>
      <c r="B85" s="168" t="s">
        <v>7</v>
      </c>
      <c r="C85" s="168" t="s">
        <v>114</v>
      </c>
      <c r="D85" s="168" t="s">
        <v>115</v>
      </c>
      <c r="E85" s="168"/>
      <c r="F85" s="169"/>
      <c r="G85" s="170"/>
      <c r="H85" s="170"/>
    </row>
    <row r="86" spans="1:8" x14ac:dyDescent="0.25">
      <c r="A86" s="213">
        <v>83</v>
      </c>
      <c r="B86" s="5" t="s">
        <v>7</v>
      </c>
      <c r="C86" s="6" t="s">
        <v>116</v>
      </c>
      <c r="D86" s="43" t="s">
        <v>117</v>
      </c>
      <c r="E86" s="8"/>
      <c r="F86" s="9"/>
      <c r="G86" s="10"/>
      <c r="H86" s="10"/>
    </row>
    <row r="87" spans="1:8" ht="36" x14ac:dyDescent="0.25">
      <c r="A87" s="151">
        <v>84</v>
      </c>
      <c r="B87" s="16">
        <f>B83+1</f>
        <v>46</v>
      </c>
      <c r="C87" s="17"/>
      <c r="D87" s="21" t="s">
        <v>118</v>
      </c>
      <c r="E87" s="19" t="s">
        <v>21</v>
      </c>
      <c r="F87" s="20">
        <v>26</v>
      </c>
      <c r="G87" s="15"/>
      <c r="H87" s="235"/>
    </row>
    <row r="88" spans="1:8" x14ac:dyDescent="0.25">
      <c r="A88" s="213">
        <v>85</v>
      </c>
      <c r="B88" s="5" t="s">
        <v>7</v>
      </c>
      <c r="C88" s="6" t="s">
        <v>116</v>
      </c>
      <c r="D88" s="43" t="s">
        <v>119</v>
      </c>
      <c r="E88" s="8"/>
      <c r="F88" s="9"/>
      <c r="G88" s="10"/>
      <c r="H88" s="10"/>
    </row>
    <row r="89" spans="1:8" ht="36" x14ac:dyDescent="0.25">
      <c r="A89" s="151">
        <v>86</v>
      </c>
      <c r="B89" s="11">
        <f>B87+1</f>
        <v>47</v>
      </c>
      <c r="C89" s="12"/>
      <c r="D89" s="44" t="s">
        <v>120</v>
      </c>
      <c r="E89" s="13" t="s">
        <v>21</v>
      </c>
      <c r="F89" s="14">
        <v>649</v>
      </c>
      <c r="G89" s="15"/>
      <c r="H89" s="235"/>
    </row>
    <row r="90" spans="1:8" x14ac:dyDescent="0.25">
      <c r="A90" s="213">
        <v>87</v>
      </c>
      <c r="B90" s="5" t="s">
        <v>7</v>
      </c>
      <c r="C90" s="6" t="s">
        <v>121</v>
      </c>
      <c r="D90" s="7" t="s">
        <v>122</v>
      </c>
      <c r="E90" s="8"/>
      <c r="F90" s="9"/>
      <c r="G90" s="10"/>
      <c r="H90" s="10"/>
    </row>
    <row r="91" spans="1:8" ht="24" x14ac:dyDescent="0.25">
      <c r="A91" s="151">
        <v>88</v>
      </c>
      <c r="B91" s="16">
        <f>B89+1</f>
        <v>48</v>
      </c>
      <c r="C91" s="17"/>
      <c r="D91" s="18" t="s">
        <v>123</v>
      </c>
      <c r="E91" s="19" t="s">
        <v>16</v>
      </c>
      <c r="F91" s="20">
        <v>204</v>
      </c>
      <c r="G91" s="15"/>
      <c r="H91" s="235"/>
    </row>
    <row r="92" spans="1:8" x14ac:dyDescent="0.25">
      <c r="A92" s="213">
        <v>89</v>
      </c>
      <c r="B92" s="5" t="s">
        <v>7</v>
      </c>
      <c r="C92" s="6" t="s">
        <v>124</v>
      </c>
      <c r="D92" s="7" t="s">
        <v>125</v>
      </c>
      <c r="E92" s="8"/>
      <c r="F92" s="9"/>
      <c r="G92" s="10"/>
      <c r="H92" s="10"/>
    </row>
    <row r="93" spans="1:8" ht="36" x14ac:dyDescent="0.25">
      <c r="A93" s="151">
        <v>90</v>
      </c>
      <c r="B93" s="11">
        <f>B91+1</f>
        <v>49</v>
      </c>
      <c r="C93" s="12"/>
      <c r="D93" s="12" t="s">
        <v>126</v>
      </c>
      <c r="E93" s="13" t="s">
        <v>21</v>
      </c>
      <c r="F93" s="14">
        <v>465</v>
      </c>
      <c r="G93" s="15"/>
      <c r="H93" s="235"/>
    </row>
    <row r="94" spans="1:8" x14ac:dyDescent="0.25">
      <c r="A94" s="213">
        <v>91</v>
      </c>
      <c r="B94" s="5" t="s">
        <v>7</v>
      </c>
      <c r="C94" s="6" t="s">
        <v>127</v>
      </c>
      <c r="D94" s="7" t="s">
        <v>128</v>
      </c>
      <c r="E94" s="8"/>
      <c r="F94" s="9"/>
      <c r="G94" s="10"/>
      <c r="H94" s="10"/>
    </row>
    <row r="95" spans="1:8" ht="36" x14ac:dyDescent="0.25">
      <c r="A95" s="151">
        <v>92</v>
      </c>
      <c r="B95" s="11">
        <v>51</v>
      </c>
      <c r="C95" s="12"/>
      <c r="D95" s="12" t="s">
        <v>129</v>
      </c>
      <c r="E95" s="45" t="s">
        <v>21</v>
      </c>
      <c r="F95" s="14">
        <v>198</v>
      </c>
      <c r="G95" s="15"/>
      <c r="H95" s="15"/>
    </row>
    <row r="96" spans="1:8" ht="36" x14ac:dyDescent="0.25">
      <c r="A96" s="213">
        <v>93</v>
      </c>
      <c r="B96" s="11">
        <v>53</v>
      </c>
      <c r="C96" s="17"/>
      <c r="D96" s="18" t="s">
        <v>130</v>
      </c>
      <c r="E96" s="19" t="s">
        <v>21</v>
      </c>
      <c r="F96" s="20">
        <v>18</v>
      </c>
      <c r="G96" s="15"/>
      <c r="H96" s="15"/>
    </row>
    <row r="97" spans="1:8" ht="48.75" thickBot="1" x14ac:dyDescent="0.3">
      <c r="A97" s="151">
        <v>94</v>
      </c>
      <c r="B97" s="46">
        <v>54</v>
      </c>
      <c r="C97" s="24"/>
      <c r="D97" s="25" t="s">
        <v>214</v>
      </c>
      <c r="E97" s="13" t="s">
        <v>13</v>
      </c>
      <c r="F97" s="45">
        <v>1.07</v>
      </c>
      <c r="G97" s="15"/>
      <c r="H97" s="236"/>
    </row>
    <row r="98" spans="1:8" ht="15.75" thickBot="1" x14ac:dyDescent="0.3">
      <c r="A98" s="213">
        <v>95</v>
      </c>
      <c r="B98" s="171"/>
      <c r="C98" s="172"/>
      <c r="D98" s="176"/>
      <c r="E98" s="177"/>
      <c r="F98" s="175"/>
      <c r="G98" s="154" t="s">
        <v>131</v>
      </c>
      <c r="H98" s="179"/>
    </row>
    <row r="99" spans="1:8" x14ac:dyDescent="0.25">
      <c r="A99" s="151">
        <v>96</v>
      </c>
      <c r="B99" s="168" t="s">
        <v>7</v>
      </c>
      <c r="C99" s="168" t="s">
        <v>132</v>
      </c>
      <c r="D99" s="204" t="s">
        <v>133</v>
      </c>
      <c r="E99" s="205"/>
      <c r="F99" s="206"/>
      <c r="G99" s="207"/>
      <c r="H99" s="203"/>
    </row>
    <row r="100" spans="1:8" x14ac:dyDescent="0.25">
      <c r="A100" s="213">
        <v>97</v>
      </c>
      <c r="B100" s="27" t="s">
        <v>7</v>
      </c>
      <c r="C100" s="6" t="s">
        <v>134</v>
      </c>
      <c r="D100" s="7" t="s">
        <v>135</v>
      </c>
      <c r="E100" s="8"/>
      <c r="F100" s="9"/>
      <c r="G100" s="10"/>
      <c r="H100" s="10"/>
    </row>
    <row r="101" spans="1:8" ht="48" x14ac:dyDescent="0.25">
      <c r="A101" s="151">
        <v>98</v>
      </c>
      <c r="B101" s="11">
        <f>B97+1</f>
        <v>55</v>
      </c>
      <c r="C101" s="12"/>
      <c r="D101" s="230" t="s">
        <v>136</v>
      </c>
      <c r="E101" s="13" t="s">
        <v>21</v>
      </c>
      <c r="F101" s="14">
        <v>181</v>
      </c>
      <c r="G101" s="15"/>
      <c r="H101" s="15"/>
    </row>
    <row r="102" spans="1:8" x14ac:dyDescent="0.25">
      <c r="A102" s="213">
        <v>99</v>
      </c>
      <c r="B102" s="27" t="s">
        <v>7</v>
      </c>
      <c r="C102" s="6" t="s">
        <v>137</v>
      </c>
      <c r="D102" s="7" t="s">
        <v>138</v>
      </c>
      <c r="E102" s="8"/>
      <c r="F102" s="9"/>
      <c r="G102" s="10"/>
      <c r="H102" s="10"/>
    </row>
    <row r="103" spans="1:8" ht="24.75" thickBot="1" x14ac:dyDescent="0.3">
      <c r="A103" s="151">
        <v>100</v>
      </c>
      <c r="B103" s="11">
        <f>B101+1</f>
        <v>56</v>
      </c>
      <c r="C103" s="12"/>
      <c r="D103" s="233" t="s">
        <v>139</v>
      </c>
      <c r="E103" s="13" t="s">
        <v>16</v>
      </c>
      <c r="F103" s="198">
        <v>91.26</v>
      </c>
      <c r="G103" s="15"/>
      <c r="H103" s="15"/>
    </row>
    <row r="104" spans="1:8" ht="15.75" thickBot="1" x14ac:dyDescent="0.3">
      <c r="A104" s="213">
        <v>101</v>
      </c>
      <c r="B104" s="199"/>
      <c r="C104" s="200"/>
      <c r="D104" s="200"/>
      <c r="E104" s="201"/>
      <c r="F104" s="202"/>
      <c r="G104" s="154" t="s">
        <v>140</v>
      </c>
      <c r="H104" s="179"/>
    </row>
    <row r="105" spans="1:8" x14ac:dyDescent="0.25">
      <c r="A105" s="151">
        <v>102</v>
      </c>
      <c r="B105" s="197"/>
      <c r="C105" s="197"/>
      <c r="D105" s="197" t="s">
        <v>234</v>
      </c>
      <c r="E105" s="197"/>
      <c r="F105" s="197"/>
      <c r="G105" s="197"/>
      <c r="H105" s="197"/>
    </row>
    <row r="106" spans="1:8" ht="24" x14ac:dyDescent="0.25">
      <c r="A106" s="213">
        <v>103</v>
      </c>
      <c r="B106" s="47"/>
      <c r="C106" s="48"/>
      <c r="D106" s="49" t="s">
        <v>141</v>
      </c>
      <c r="E106" s="50"/>
      <c r="F106" s="51"/>
      <c r="G106" s="52"/>
      <c r="H106" s="53"/>
    </row>
    <row r="107" spans="1:8" ht="36" x14ac:dyDescent="0.25">
      <c r="A107" s="151">
        <v>104</v>
      </c>
      <c r="B107" s="54" t="s">
        <v>142</v>
      </c>
      <c r="C107" s="55" t="s">
        <v>143</v>
      </c>
      <c r="D107" s="54" t="s">
        <v>144</v>
      </c>
      <c r="E107" s="54" t="s">
        <v>145</v>
      </c>
      <c r="F107" s="56"/>
      <c r="G107" s="57"/>
      <c r="H107" s="57" t="s">
        <v>146</v>
      </c>
    </row>
    <row r="108" spans="1:8" ht="36.75" x14ac:dyDescent="0.25">
      <c r="A108" s="213">
        <v>105</v>
      </c>
      <c r="B108" s="58" t="s">
        <v>7</v>
      </c>
      <c r="C108" s="59" t="s">
        <v>147</v>
      </c>
      <c r="D108" s="60" t="s">
        <v>148</v>
      </c>
      <c r="E108" s="59"/>
      <c r="F108" s="59"/>
      <c r="G108" s="61"/>
      <c r="H108" s="61"/>
    </row>
    <row r="109" spans="1:8" x14ac:dyDescent="0.25">
      <c r="A109" s="151">
        <v>106</v>
      </c>
      <c r="B109" s="62" t="s">
        <v>7</v>
      </c>
      <c r="C109" s="62" t="s">
        <v>149</v>
      </c>
      <c r="D109" s="63" t="s">
        <v>150</v>
      </c>
      <c r="E109" s="62"/>
      <c r="F109" s="62"/>
      <c r="G109" s="62"/>
      <c r="H109" s="62"/>
    </row>
    <row r="110" spans="1:8" ht="24" x14ac:dyDescent="0.25">
      <c r="A110" s="213">
        <v>107</v>
      </c>
      <c r="B110" s="64">
        <v>1</v>
      </c>
      <c r="C110" s="65" t="s">
        <v>151</v>
      </c>
      <c r="D110" s="66" t="s">
        <v>152</v>
      </c>
      <c r="E110" s="67" t="s">
        <v>153</v>
      </c>
      <c r="F110" s="68">
        <v>10</v>
      </c>
      <c r="G110" s="69"/>
      <c r="H110" s="69"/>
    </row>
    <row r="111" spans="1:8" ht="24" x14ac:dyDescent="0.25">
      <c r="A111" s="151">
        <v>108</v>
      </c>
      <c r="B111" s="64">
        <v>2</v>
      </c>
      <c r="C111" s="65" t="s">
        <v>151</v>
      </c>
      <c r="D111" s="66" t="s">
        <v>154</v>
      </c>
      <c r="E111" s="67" t="s">
        <v>153</v>
      </c>
      <c r="F111" s="68">
        <v>10</v>
      </c>
      <c r="G111" s="69"/>
      <c r="H111" s="69"/>
    </row>
    <row r="112" spans="1:8" ht="24" x14ac:dyDescent="0.25">
      <c r="A112" s="213">
        <v>109</v>
      </c>
      <c r="B112" s="64">
        <v>3</v>
      </c>
      <c r="C112" s="65" t="s">
        <v>151</v>
      </c>
      <c r="D112" s="70" t="s">
        <v>155</v>
      </c>
      <c r="E112" s="71" t="s">
        <v>153</v>
      </c>
      <c r="F112" s="68">
        <v>4</v>
      </c>
      <c r="G112" s="69"/>
      <c r="H112" s="69"/>
    </row>
    <row r="113" spans="1:8" ht="84" x14ac:dyDescent="0.25">
      <c r="A113" s="151">
        <v>110</v>
      </c>
      <c r="B113" s="64">
        <v>4</v>
      </c>
      <c r="C113" s="65" t="s">
        <v>151</v>
      </c>
      <c r="D113" s="72" t="s">
        <v>156</v>
      </c>
      <c r="E113" s="73" t="s">
        <v>153</v>
      </c>
      <c r="F113" s="68">
        <v>10</v>
      </c>
      <c r="G113" s="69"/>
      <c r="H113" s="69"/>
    </row>
    <row r="114" spans="1:8" x14ac:dyDescent="0.25">
      <c r="A114" s="213">
        <v>111</v>
      </c>
      <c r="B114" s="64">
        <v>5</v>
      </c>
      <c r="C114" s="65" t="s">
        <v>151</v>
      </c>
      <c r="D114" s="72" t="s">
        <v>157</v>
      </c>
      <c r="E114" s="73" t="s">
        <v>153</v>
      </c>
      <c r="F114" s="68">
        <v>10</v>
      </c>
      <c r="G114" s="69"/>
      <c r="H114" s="69"/>
    </row>
    <row r="115" spans="1:8" ht="72.75" thickBot="1" x14ac:dyDescent="0.3">
      <c r="A115" s="151">
        <v>112</v>
      </c>
      <c r="B115" s="64">
        <v>6</v>
      </c>
      <c r="C115" s="65" t="s">
        <v>151</v>
      </c>
      <c r="D115" s="72" t="s">
        <v>215</v>
      </c>
      <c r="E115" s="73" t="s">
        <v>153</v>
      </c>
      <c r="F115" s="68">
        <v>19</v>
      </c>
      <c r="G115" s="69"/>
      <c r="H115" s="69"/>
    </row>
    <row r="116" spans="1:8" ht="15.75" thickBot="1" x14ac:dyDescent="0.3">
      <c r="A116" s="213">
        <v>113</v>
      </c>
      <c r="B116" s="196"/>
      <c r="C116" s="162"/>
      <c r="D116" s="162"/>
      <c r="E116" s="162"/>
      <c r="F116" s="162"/>
      <c r="G116" s="154" t="s">
        <v>158</v>
      </c>
      <c r="H116" s="190"/>
    </row>
    <row r="117" spans="1:8" ht="24" x14ac:dyDescent="0.25">
      <c r="A117" s="151">
        <v>114</v>
      </c>
      <c r="B117" s="195"/>
      <c r="C117" s="192"/>
      <c r="D117" s="193" t="s">
        <v>159</v>
      </c>
      <c r="E117" s="192"/>
      <c r="F117" s="192"/>
      <c r="G117" s="192"/>
      <c r="H117" s="194"/>
    </row>
    <row r="118" spans="1:8" ht="36.75" x14ac:dyDescent="0.25">
      <c r="A118" s="213">
        <v>115</v>
      </c>
      <c r="B118" s="58" t="s">
        <v>7</v>
      </c>
      <c r="C118" s="59" t="s">
        <v>147</v>
      </c>
      <c r="D118" s="75" t="s">
        <v>148</v>
      </c>
      <c r="E118" s="76"/>
      <c r="F118" s="76"/>
      <c r="G118" s="77"/>
      <c r="H118" s="77"/>
    </row>
    <row r="119" spans="1:8" x14ac:dyDescent="0.25">
      <c r="A119" s="151">
        <v>116</v>
      </c>
      <c r="B119" s="62" t="s">
        <v>7</v>
      </c>
      <c r="C119" s="62" t="s">
        <v>149</v>
      </c>
      <c r="D119" s="63" t="s">
        <v>150</v>
      </c>
      <c r="E119" s="62"/>
      <c r="F119" s="62"/>
      <c r="G119" s="62"/>
      <c r="H119" s="62"/>
    </row>
    <row r="120" spans="1:8" ht="24" x14ac:dyDescent="0.25">
      <c r="A120" s="213">
        <v>117</v>
      </c>
      <c r="B120" s="64">
        <v>1</v>
      </c>
      <c r="C120" s="65" t="s">
        <v>151</v>
      </c>
      <c r="D120" s="66" t="s">
        <v>152</v>
      </c>
      <c r="E120" s="78" t="s">
        <v>153</v>
      </c>
      <c r="F120" s="68">
        <v>10</v>
      </c>
      <c r="G120" s="79"/>
      <c r="H120" s="79"/>
    </row>
    <row r="121" spans="1:8" ht="24" x14ac:dyDescent="0.25">
      <c r="A121" s="151">
        <v>118</v>
      </c>
      <c r="B121" s="64">
        <v>2</v>
      </c>
      <c r="C121" s="65" t="s">
        <v>151</v>
      </c>
      <c r="D121" s="66" t="s">
        <v>154</v>
      </c>
      <c r="E121" s="78" t="s">
        <v>153</v>
      </c>
      <c r="F121" s="68">
        <v>10</v>
      </c>
      <c r="G121" s="79"/>
      <c r="H121" s="79"/>
    </row>
    <row r="122" spans="1:8" ht="24" x14ac:dyDescent="0.25">
      <c r="A122" s="213">
        <v>119</v>
      </c>
      <c r="B122" s="64">
        <v>3</v>
      </c>
      <c r="C122" s="65" t="s">
        <v>151</v>
      </c>
      <c r="D122" s="70" t="s">
        <v>155</v>
      </c>
      <c r="E122" s="80" t="s">
        <v>153</v>
      </c>
      <c r="F122" s="68">
        <v>4</v>
      </c>
      <c r="G122" s="79"/>
      <c r="H122" s="79"/>
    </row>
    <row r="123" spans="1:8" ht="96" x14ac:dyDescent="0.25">
      <c r="A123" s="151">
        <v>120</v>
      </c>
      <c r="B123" s="64">
        <v>4</v>
      </c>
      <c r="C123" s="65" t="s">
        <v>151</v>
      </c>
      <c r="D123" s="72" t="s">
        <v>160</v>
      </c>
      <c r="E123" s="72" t="s">
        <v>153</v>
      </c>
      <c r="F123" s="81">
        <v>10</v>
      </c>
      <c r="G123" s="79"/>
      <c r="H123" s="79"/>
    </row>
    <row r="124" spans="1:8" x14ac:dyDescent="0.25">
      <c r="A124" s="213">
        <v>121</v>
      </c>
      <c r="B124" s="64">
        <v>5</v>
      </c>
      <c r="C124" s="65" t="s">
        <v>151</v>
      </c>
      <c r="D124" s="72" t="s">
        <v>157</v>
      </c>
      <c r="E124" s="72" t="s">
        <v>153</v>
      </c>
      <c r="F124" s="81">
        <v>10</v>
      </c>
      <c r="G124" s="79"/>
      <c r="H124" s="79"/>
    </row>
    <row r="125" spans="1:8" ht="72.75" thickBot="1" x14ac:dyDescent="0.3">
      <c r="A125" s="151">
        <v>122</v>
      </c>
      <c r="B125" s="64">
        <v>6</v>
      </c>
      <c r="C125" s="65" t="s">
        <v>151</v>
      </c>
      <c r="D125" s="72" t="s">
        <v>215</v>
      </c>
      <c r="E125" s="72" t="s">
        <v>153</v>
      </c>
      <c r="F125" s="81">
        <v>19</v>
      </c>
      <c r="G125" s="79"/>
      <c r="H125" s="79"/>
    </row>
    <row r="126" spans="1:8" ht="15.75" thickBot="1" x14ac:dyDescent="0.3">
      <c r="A126" s="213">
        <v>123</v>
      </c>
      <c r="B126" s="196"/>
      <c r="C126" s="162"/>
      <c r="D126" s="162"/>
      <c r="E126" s="162"/>
      <c r="F126" s="162"/>
      <c r="G126" s="154" t="s">
        <v>161</v>
      </c>
      <c r="H126" s="190"/>
    </row>
    <row r="127" spans="1:8" ht="36" x14ac:dyDescent="0.25">
      <c r="A127" s="151">
        <v>124</v>
      </c>
      <c r="B127" s="195"/>
      <c r="C127" s="192"/>
      <c r="D127" s="193" t="s">
        <v>162</v>
      </c>
      <c r="E127" s="192"/>
      <c r="F127" s="192"/>
      <c r="G127" s="192"/>
      <c r="H127" s="194"/>
    </row>
    <row r="128" spans="1:8" ht="36.75" x14ac:dyDescent="0.25">
      <c r="A128" s="213">
        <v>125</v>
      </c>
      <c r="B128" s="58" t="s">
        <v>7</v>
      </c>
      <c r="C128" s="59" t="s">
        <v>147</v>
      </c>
      <c r="D128" s="60" t="s">
        <v>148</v>
      </c>
      <c r="E128" s="59"/>
      <c r="F128" s="59"/>
      <c r="G128" s="61"/>
      <c r="H128" s="61"/>
    </row>
    <row r="129" spans="1:8" x14ac:dyDescent="0.25">
      <c r="A129" s="151">
        <v>126</v>
      </c>
      <c r="B129" s="62" t="s">
        <v>7</v>
      </c>
      <c r="C129" s="62" t="s">
        <v>149</v>
      </c>
      <c r="D129" s="63" t="s">
        <v>150</v>
      </c>
      <c r="E129" s="62"/>
      <c r="F129" s="62"/>
      <c r="G129" s="62"/>
      <c r="H129" s="62"/>
    </row>
    <row r="130" spans="1:8" ht="24" x14ac:dyDescent="0.25">
      <c r="A130" s="213">
        <v>127</v>
      </c>
      <c r="B130" s="64">
        <v>1</v>
      </c>
      <c r="C130" s="65" t="s">
        <v>151</v>
      </c>
      <c r="D130" s="82" t="s">
        <v>152</v>
      </c>
      <c r="E130" s="83" t="s">
        <v>153</v>
      </c>
      <c r="F130" s="68">
        <v>14</v>
      </c>
      <c r="G130" s="84"/>
      <c r="H130" s="84"/>
    </row>
    <row r="131" spans="1:8" ht="24" x14ac:dyDescent="0.25">
      <c r="A131" s="151">
        <v>128</v>
      </c>
      <c r="B131" s="64">
        <v>2</v>
      </c>
      <c r="C131" s="65" t="s">
        <v>151</v>
      </c>
      <c r="D131" s="82" t="s">
        <v>154</v>
      </c>
      <c r="E131" s="83" t="s">
        <v>153</v>
      </c>
      <c r="F131" s="68">
        <v>14</v>
      </c>
      <c r="G131" s="84"/>
      <c r="H131" s="84"/>
    </row>
    <row r="132" spans="1:8" x14ac:dyDescent="0.25">
      <c r="A132" s="213">
        <v>129</v>
      </c>
      <c r="B132" s="64">
        <v>3</v>
      </c>
      <c r="C132" s="65" t="s">
        <v>151</v>
      </c>
      <c r="D132" s="82" t="s">
        <v>163</v>
      </c>
      <c r="E132" s="83" t="s">
        <v>153</v>
      </c>
      <c r="F132" s="68">
        <v>2</v>
      </c>
      <c r="G132" s="84"/>
      <c r="H132" s="84"/>
    </row>
    <row r="133" spans="1:8" x14ac:dyDescent="0.25">
      <c r="A133" s="151">
        <v>130</v>
      </c>
      <c r="B133" s="64">
        <v>4</v>
      </c>
      <c r="C133" s="65" t="s">
        <v>151</v>
      </c>
      <c r="D133" s="82" t="s">
        <v>164</v>
      </c>
      <c r="E133" s="83" t="s">
        <v>153</v>
      </c>
      <c r="F133" s="68">
        <v>2</v>
      </c>
      <c r="G133" s="84"/>
      <c r="H133" s="84"/>
    </row>
    <row r="134" spans="1:8" ht="24" x14ac:dyDescent="0.25">
      <c r="A134" s="213">
        <v>131</v>
      </c>
      <c r="B134" s="64">
        <v>5</v>
      </c>
      <c r="C134" s="65" t="s">
        <v>151</v>
      </c>
      <c r="D134" s="85" t="s">
        <v>155</v>
      </c>
      <c r="E134" s="86" t="s">
        <v>153</v>
      </c>
      <c r="F134" s="68">
        <v>14</v>
      </c>
      <c r="G134" s="84"/>
      <c r="H134" s="84"/>
    </row>
    <row r="135" spans="1:8" ht="24" x14ac:dyDescent="0.25">
      <c r="A135" s="151">
        <v>132</v>
      </c>
      <c r="B135" s="64">
        <v>6</v>
      </c>
      <c r="C135" s="65" t="s">
        <v>151</v>
      </c>
      <c r="D135" s="87" t="s">
        <v>165</v>
      </c>
      <c r="E135" s="87" t="s">
        <v>153</v>
      </c>
      <c r="F135" s="68">
        <v>2</v>
      </c>
      <c r="G135" s="84"/>
      <c r="H135" s="84"/>
    </row>
    <row r="136" spans="1:8" x14ac:dyDescent="0.25">
      <c r="A136" s="213">
        <v>133</v>
      </c>
      <c r="B136" s="64">
        <v>7</v>
      </c>
      <c r="C136" s="65" t="s">
        <v>151</v>
      </c>
      <c r="D136" s="87" t="s">
        <v>166</v>
      </c>
      <c r="E136" s="87" t="s">
        <v>153</v>
      </c>
      <c r="F136" s="68">
        <v>2</v>
      </c>
      <c r="G136" s="84"/>
      <c r="H136" s="84"/>
    </row>
    <row r="137" spans="1:8" x14ac:dyDescent="0.25">
      <c r="A137" s="151">
        <v>134</v>
      </c>
      <c r="B137" s="64">
        <v>8</v>
      </c>
      <c r="C137" s="65" t="s">
        <v>151</v>
      </c>
      <c r="D137" s="87" t="s">
        <v>167</v>
      </c>
      <c r="E137" s="87" t="s">
        <v>153</v>
      </c>
      <c r="F137" s="68">
        <v>14</v>
      </c>
      <c r="G137" s="84"/>
      <c r="H137" s="84"/>
    </row>
    <row r="138" spans="1:8" x14ac:dyDescent="0.25">
      <c r="A138" s="213">
        <v>135</v>
      </c>
      <c r="B138" s="64">
        <v>9</v>
      </c>
      <c r="C138" s="65" t="s">
        <v>151</v>
      </c>
      <c r="D138" s="87" t="s">
        <v>168</v>
      </c>
      <c r="E138" s="87" t="s">
        <v>153</v>
      </c>
      <c r="F138" s="68">
        <v>2</v>
      </c>
      <c r="G138" s="84"/>
      <c r="H138" s="84"/>
    </row>
    <row r="139" spans="1:8" ht="48.75" thickBot="1" x14ac:dyDescent="0.3">
      <c r="A139" s="151">
        <v>136</v>
      </c>
      <c r="B139" s="64">
        <v>10</v>
      </c>
      <c r="C139" s="65" t="s">
        <v>151</v>
      </c>
      <c r="D139" s="87" t="s">
        <v>216</v>
      </c>
      <c r="E139" s="87" t="s">
        <v>153</v>
      </c>
      <c r="F139" s="68">
        <v>2</v>
      </c>
      <c r="G139" s="84"/>
      <c r="H139" s="84"/>
    </row>
    <row r="140" spans="1:8" ht="15.75" thickBot="1" x14ac:dyDescent="0.3">
      <c r="A140" s="213">
        <v>137</v>
      </c>
      <c r="B140" s="196"/>
      <c r="C140" s="162"/>
      <c r="D140" s="162"/>
      <c r="E140" s="162"/>
      <c r="F140" s="162"/>
      <c r="G140" s="154" t="s">
        <v>169</v>
      </c>
      <c r="H140" s="190"/>
    </row>
    <row r="141" spans="1:8" ht="36" x14ac:dyDescent="0.25">
      <c r="A141" s="151">
        <v>138</v>
      </c>
      <c r="B141" s="195"/>
      <c r="C141" s="192"/>
      <c r="D141" s="193" t="s">
        <v>170</v>
      </c>
      <c r="E141" s="192"/>
      <c r="F141" s="192"/>
      <c r="G141" s="192"/>
      <c r="H141" s="194"/>
    </row>
    <row r="142" spans="1:8" ht="36.75" x14ac:dyDescent="0.25">
      <c r="A142" s="213">
        <v>139</v>
      </c>
      <c r="B142" s="58" t="s">
        <v>7</v>
      </c>
      <c r="C142" s="59" t="s">
        <v>147</v>
      </c>
      <c r="D142" s="60" t="s">
        <v>148</v>
      </c>
      <c r="E142" s="59"/>
      <c r="F142" s="59"/>
      <c r="G142" s="61"/>
      <c r="H142" s="61"/>
    </row>
    <row r="143" spans="1:8" x14ac:dyDescent="0.25">
      <c r="A143" s="151">
        <v>140</v>
      </c>
      <c r="B143" s="62" t="s">
        <v>7</v>
      </c>
      <c r="C143" s="62" t="s">
        <v>149</v>
      </c>
      <c r="D143" s="63" t="s">
        <v>150</v>
      </c>
      <c r="E143" s="62"/>
      <c r="F143" s="62"/>
      <c r="G143" s="62"/>
      <c r="H143" s="62"/>
    </row>
    <row r="144" spans="1:8" ht="24" x14ac:dyDescent="0.25">
      <c r="A144" s="213">
        <v>141</v>
      </c>
      <c r="B144" s="64">
        <v>1</v>
      </c>
      <c r="C144" s="65" t="s">
        <v>151</v>
      </c>
      <c r="D144" s="88" t="s">
        <v>171</v>
      </c>
      <c r="E144" s="89" t="s">
        <v>153</v>
      </c>
      <c r="F144" s="68">
        <v>9</v>
      </c>
      <c r="G144" s="69"/>
      <c r="H144" s="69"/>
    </row>
    <row r="145" spans="1:8" ht="24" x14ac:dyDescent="0.25">
      <c r="A145" s="151">
        <v>142</v>
      </c>
      <c r="B145" s="64">
        <v>2</v>
      </c>
      <c r="C145" s="65" t="s">
        <v>151</v>
      </c>
      <c r="D145" s="88" t="s">
        <v>154</v>
      </c>
      <c r="E145" s="89" t="s">
        <v>153</v>
      </c>
      <c r="F145" s="68">
        <v>9</v>
      </c>
      <c r="G145" s="69"/>
      <c r="H145" s="69"/>
    </row>
    <row r="146" spans="1:8" x14ac:dyDescent="0.25">
      <c r="A146" s="213">
        <v>143</v>
      </c>
      <c r="B146" s="64">
        <v>3</v>
      </c>
      <c r="C146" s="65" t="s">
        <v>151</v>
      </c>
      <c r="D146" s="88" t="s">
        <v>163</v>
      </c>
      <c r="E146" s="89" t="s">
        <v>153</v>
      </c>
      <c r="F146" s="68">
        <v>2</v>
      </c>
      <c r="G146" s="69"/>
      <c r="H146" s="69"/>
    </row>
    <row r="147" spans="1:8" x14ac:dyDescent="0.25">
      <c r="A147" s="151">
        <v>144</v>
      </c>
      <c r="B147" s="64">
        <v>4</v>
      </c>
      <c r="C147" s="65" t="s">
        <v>151</v>
      </c>
      <c r="D147" s="88" t="s">
        <v>164</v>
      </c>
      <c r="E147" s="89" t="s">
        <v>153</v>
      </c>
      <c r="F147" s="68">
        <v>2</v>
      </c>
      <c r="G147" s="69"/>
      <c r="H147" s="69"/>
    </row>
    <row r="148" spans="1:8" ht="24" x14ac:dyDescent="0.25">
      <c r="A148" s="213">
        <v>145</v>
      </c>
      <c r="B148" s="64">
        <v>5</v>
      </c>
      <c r="C148" s="65" t="s">
        <v>151</v>
      </c>
      <c r="D148" s="70" t="s">
        <v>155</v>
      </c>
      <c r="E148" s="71" t="s">
        <v>153</v>
      </c>
      <c r="F148" s="68">
        <v>8</v>
      </c>
      <c r="G148" s="69"/>
      <c r="H148" s="69"/>
    </row>
    <row r="149" spans="1:8" ht="24" x14ac:dyDescent="0.25">
      <c r="A149" s="151">
        <v>146</v>
      </c>
      <c r="B149" s="64">
        <v>6</v>
      </c>
      <c r="C149" s="65" t="s">
        <v>151</v>
      </c>
      <c r="D149" s="87" t="s">
        <v>165</v>
      </c>
      <c r="E149" s="73" t="s">
        <v>153</v>
      </c>
      <c r="F149" s="68">
        <v>2</v>
      </c>
      <c r="G149" s="69"/>
      <c r="H149" s="69"/>
    </row>
    <row r="150" spans="1:8" x14ac:dyDescent="0.25">
      <c r="A150" s="213">
        <v>147</v>
      </c>
      <c r="B150" s="64">
        <v>7</v>
      </c>
      <c r="C150" s="65" t="s">
        <v>151</v>
      </c>
      <c r="D150" s="87" t="s">
        <v>166</v>
      </c>
      <c r="E150" s="73" t="s">
        <v>153</v>
      </c>
      <c r="F150" s="68">
        <v>2</v>
      </c>
      <c r="G150" s="69"/>
      <c r="H150" s="69"/>
    </row>
    <row r="151" spans="1:8" x14ac:dyDescent="0.25">
      <c r="A151" s="151">
        <v>148</v>
      </c>
      <c r="B151" s="64">
        <v>8</v>
      </c>
      <c r="C151" s="65" t="s">
        <v>151</v>
      </c>
      <c r="D151" s="87" t="s">
        <v>167</v>
      </c>
      <c r="E151" s="73" t="s">
        <v>153</v>
      </c>
      <c r="F151" s="68">
        <v>9</v>
      </c>
      <c r="G151" s="69"/>
      <c r="H151" s="69"/>
    </row>
    <row r="152" spans="1:8" x14ac:dyDescent="0.25">
      <c r="A152" s="213">
        <v>149</v>
      </c>
      <c r="B152" s="64">
        <v>9</v>
      </c>
      <c r="C152" s="65" t="s">
        <v>151</v>
      </c>
      <c r="D152" s="87" t="s">
        <v>168</v>
      </c>
      <c r="E152" s="73" t="s">
        <v>153</v>
      </c>
      <c r="F152" s="68">
        <v>2</v>
      </c>
      <c r="G152" s="69"/>
      <c r="H152" s="69"/>
    </row>
    <row r="153" spans="1:8" ht="36.75" thickBot="1" x14ac:dyDescent="0.3">
      <c r="A153" s="151">
        <v>150</v>
      </c>
      <c r="B153" s="64">
        <v>10</v>
      </c>
      <c r="C153" s="65" t="s">
        <v>151</v>
      </c>
      <c r="D153" s="87" t="s">
        <v>217</v>
      </c>
      <c r="E153" s="73" t="s">
        <v>153</v>
      </c>
      <c r="F153" s="68">
        <v>2</v>
      </c>
      <c r="G153" s="69"/>
      <c r="H153" s="69"/>
    </row>
    <row r="154" spans="1:8" ht="15.75" thickBot="1" x14ac:dyDescent="0.3">
      <c r="A154" s="213">
        <v>151</v>
      </c>
      <c r="B154" s="196"/>
      <c r="C154" s="162"/>
      <c r="D154" s="162"/>
      <c r="E154" s="162"/>
      <c r="F154" s="162"/>
      <c r="G154" s="167" t="s">
        <v>172</v>
      </c>
      <c r="H154" s="190"/>
    </row>
    <row r="155" spans="1:8" x14ac:dyDescent="0.25">
      <c r="A155" s="151">
        <v>152</v>
      </c>
      <c r="B155" s="90"/>
      <c r="C155" s="192"/>
      <c r="D155" s="195" t="s">
        <v>173</v>
      </c>
      <c r="E155" s="192"/>
      <c r="F155" s="192"/>
      <c r="G155" s="192"/>
      <c r="H155" s="194"/>
    </row>
    <row r="156" spans="1:8" ht="36.75" x14ac:dyDescent="0.25">
      <c r="A156" s="213">
        <v>153</v>
      </c>
      <c r="B156" s="58" t="s">
        <v>7</v>
      </c>
      <c r="C156" s="59" t="s">
        <v>147</v>
      </c>
      <c r="D156" s="60" t="s">
        <v>148</v>
      </c>
      <c r="E156" s="59"/>
      <c r="F156" s="59"/>
      <c r="G156" s="61"/>
      <c r="H156" s="61"/>
    </row>
    <row r="157" spans="1:8" x14ac:dyDescent="0.25">
      <c r="A157" s="151">
        <v>154</v>
      </c>
      <c r="B157" s="62" t="s">
        <v>7</v>
      </c>
      <c r="C157" s="62" t="s">
        <v>149</v>
      </c>
      <c r="D157" s="63" t="s">
        <v>150</v>
      </c>
      <c r="E157" s="62"/>
      <c r="F157" s="62"/>
      <c r="G157" s="62"/>
      <c r="H157" s="62"/>
    </row>
    <row r="158" spans="1:8" ht="24" x14ac:dyDescent="0.25">
      <c r="A158" s="213">
        <v>155</v>
      </c>
      <c r="B158" s="73">
        <v>1</v>
      </c>
      <c r="C158" s="65" t="s">
        <v>151</v>
      </c>
      <c r="D158" s="87" t="s">
        <v>165</v>
      </c>
      <c r="E158" s="73" t="s">
        <v>153</v>
      </c>
      <c r="F158" s="68">
        <v>2</v>
      </c>
      <c r="G158" s="69"/>
      <c r="H158" s="69"/>
    </row>
    <row r="159" spans="1:8" x14ac:dyDescent="0.25">
      <c r="A159" s="151">
        <v>156</v>
      </c>
      <c r="B159" s="73">
        <v>2</v>
      </c>
      <c r="C159" s="65" t="s">
        <v>151</v>
      </c>
      <c r="D159" s="87" t="s">
        <v>166</v>
      </c>
      <c r="E159" s="73" t="s">
        <v>153</v>
      </c>
      <c r="F159" s="68">
        <v>2</v>
      </c>
      <c r="G159" s="69"/>
      <c r="H159" s="69"/>
    </row>
    <row r="160" spans="1:8" ht="36.75" thickBot="1" x14ac:dyDescent="0.3">
      <c r="A160" s="213">
        <v>157</v>
      </c>
      <c r="B160" s="73">
        <v>3</v>
      </c>
      <c r="C160" s="65" t="s">
        <v>151</v>
      </c>
      <c r="D160" s="87" t="s">
        <v>218</v>
      </c>
      <c r="E160" s="73" t="s">
        <v>153</v>
      </c>
      <c r="F160" s="68">
        <v>2</v>
      </c>
      <c r="G160" s="69"/>
      <c r="H160" s="69"/>
    </row>
    <row r="161" spans="1:8" ht="15.75" thickBot="1" x14ac:dyDescent="0.3">
      <c r="A161" s="151">
        <v>158</v>
      </c>
      <c r="B161" s="196"/>
      <c r="C161" s="162"/>
      <c r="D161" s="162"/>
      <c r="E161" s="162"/>
      <c r="F161" s="162"/>
      <c r="G161" s="167" t="s">
        <v>174</v>
      </c>
      <c r="H161" s="190"/>
    </row>
    <row r="162" spans="1:8" ht="24" x14ac:dyDescent="0.25">
      <c r="A162" s="213">
        <v>159</v>
      </c>
      <c r="B162" s="195"/>
      <c r="C162" s="192"/>
      <c r="D162" s="192" t="s">
        <v>175</v>
      </c>
      <c r="E162" s="192"/>
      <c r="F162" s="192"/>
      <c r="G162" s="192"/>
      <c r="H162" s="194"/>
    </row>
    <row r="163" spans="1:8" ht="36.75" x14ac:dyDescent="0.25">
      <c r="A163" s="151">
        <v>160</v>
      </c>
      <c r="B163" s="58" t="s">
        <v>7</v>
      </c>
      <c r="C163" s="59" t="s">
        <v>147</v>
      </c>
      <c r="D163" s="60" t="s">
        <v>148</v>
      </c>
      <c r="E163" s="59"/>
      <c r="F163" s="59"/>
      <c r="G163" s="61"/>
      <c r="H163" s="61"/>
    </row>
    <row r="164" spans="1:8" x14ac:dyDescent="0.25">
      <c r="A164" s="213">
        <v>161</v>
      </c>
      <c r="B164" s="62" t="s">
        <v>7</v>
      </c>
      <c r="C164" s="62" t="s">
        <v>149</v>
      </c>
      <c r="D164" s="63" t="s">
        <v>150</v>
      </c>
      <c r="E164" s="62"/>
      <c r="F164" s="62"/>
      <c r="G164" s="62"/>
      <c r="H164" s="62"/>
    </row>
    <row r="165" spans="1:8" ht="24" x14ac:dyDescent="0.25">
      <c r="A165" s="151">
        <v>162</v>
      </c>
      <c r="B165" s="64">
        <v>1</v>
      </c>
      <c r="C165" s="65" t="s">
        <v>151</v>
      </c>
      <c r="D165" s="66" t="s">
        <v>152</v>
      </c>
      <c r="E165" s="78" t="s">
        <v>153</v>
      </c>
      <c r="F165" s="68">
        <v>6</v>
      </c>
      <c r="G165" s="69"/>
      <c r="H165" s="79"/>
    </row>
    <row r="166" spans="1:8" ht="24" x14ac:dyDescent="0.25">
      <c r="A166" s="213">
        <v>163</v>
      </c>
      <c r="B166" s="64">
        <v>2</v>
      </c>
      <c r="C166" s="65" t="s">
        <v>151</v>
      </c>
      <c r="D166" s="66" t="s">
        <v>154</v>
      </c>
      <c r="E166" s="78" t="s">
        <v>153</v>
      </c>
      <c r="F166" s="68">
        <v>6</v>
      </c>
      <c r="G166" s="69"/>
      <c r="H166" s="79"/>
    </row>
    <row r="167" spans="1:8" x14ac:dyDescent="0.25">
      <c r="A167" s="151">
        <v>164</v>
      </c>
      <c r="B167" s="64">
        <v>3</v>
      </c>
      <c r="C167" s="65" t="s">
        <v>151</v>
      </c>
      <c r="D167" s="66" t="s">
        <v>163</v>
      </c>
      <c r="E167" s="78" t="s">
        <v>153</v>
      </c>
      <c r="F167" s="68">
        <v>2</v>
      </c>
      <c r="G167" s="69"/>
      <c r="H167" s="79"/>
    </row>
    <row r="168" spans="1:8" x14ac:dyDescent="0.25">
      <c r="A168" s="213">
        <v>165</v>
      </c>
      <c r="B168" s="64">
        <v>4</v>
      </c>
      <c r="C168" s="65" t="s">
        <v>151</v>
      </c>
      <c r="D168" s="66" t="s">
        <v>164</v>
      </c>
      <c r="E168" s="78" t="s">
        <v>153</v>
      </c>
      <c r="F168" s="68">
        <v>2</v>
      </c>
      <c r="G168" s="69"/>
      <c r="H168" s="79"/>
    </row>
    <row r="169" spans="1:8" ht="24" x14ac:dyDescent="0.25">
      <c r="A169" s="151">
        <v>166</v>
      </c>
      <c r="B169" s="64">
        <v>5</v>
      </c>
      <c r="C169" s="65" t="s">
        <v>151</v>
      </c>
      <c r="D169" s="70" t="s">
        <v>155</v>
      </c>
      <c r="E169" s="80" t="s">
        <v>153</v>
      </c>
      <c r="F169" s="68">
        <v>8</v>
      </c>
      <c r="G169" s="69"/>
      <c r="H169" s="79"/>
    </row>
    <row r="170" spans="1:8" ht="24" x14ac:dyDescent="0.25">
      <c r="A170" s="213">
        <v>167</v>
      </c>
      <c r="B170" s="64">
        <v>6</v>
      </c>
      <c r="C170" s="65" t="s">
        <v>151</v>
      </c>
      <c r="D170" s="72" t="s">
        <v>165</v>
      </c>
      <c r="E170" s="72" t="s">
        <v>153</v>
      </c>
      <c r="F170" s="68">
        <v>2</v>
      </c>
      <c r="G170" s="69"/>
      <c r="H170" s="79"/>
    </row>
    <row r="171" spans="1:8" x14ac:dyDescent="0.25">
      <c r="A171" s="151">
        <v>168</v>
      </c>
      <c r="B171" s="64">
        <v>7</v>
      </c>
      <c r="C171" s="65" t="s">
        <v>151</v>
      </c>
      <c r="D171" s="72" t="s">
        <v>166</v>
      </c>
      <c r="E171" s="72" t="s">
        <v>153</v>
      </c>
      <c r="F171" s="68">
        <v>2</v>
      </c>
      <c r="G171" s="69"/>
      <c r="H171" s="79"/>
    </row>
    <row r="172" spans="1:8" x14ac:dyDescent="0.25">
      <c r="A172" s="213">
        <v>169</v>
      </c>
      <c r="B172" s="64">
        <v>8</v>
      </c>
      <c r="C172" s="65" t="s">
        <v>151</v>
      </c>
      <c r="D172" s="72" t="s">
        <v>167</v>
      </c>
      <c r="E172" s="72" t="s">
        <v>153</v>
      </c>
      <c r="F172" s="68">
        <v>6</v>
      </c>
      <c r="G172" s="69"/>
      <c r="H172" s="79"/>
    </row>
    <row r="173" spans="1:8" x14ac:dyDescent="0.25">
      <c r="A173" s="151">
        <v>170</v>
      </c>
      <c r="B173" s="64">
        <v>9</v>
      </c>
      <c r="C173" s="65" t="s">
        <v>151</v>
      </c>
      <c r="D173" s="72" t="s">
        <v>168</v>
      </c>
      <c r="E173" s="72" t="s">
        <v>153</v>
      </c>
      <c r="F173" s="68">
        <v>2</v>
      </c>
      <c r="G173" s="69"/>
      <c r="H173" s="79"/>
    </row>
    <row r="174" spans="1:8" ht="36.75" thickBot="1" x14ac:dyDescent="0.3">
      <c r="A174" s="213">
        <v>171</v>
      </c>
      <c r="B174" s="64">
        <v>10</v>
      </c>
      <c r="C174" s="65" t="s">
        <v>151</v>
      </c>
      <c r="D174" s="72" t="s">
        <v>218</v>
      </c>
      <c r="E174" s="72" t="s">
        <v>153</v>
      </c>
      <c r="F174" s="68">
        <v>2</v>
      </c>
      <c r="G174" s="69"/>
      <c r="H174" s="79"/>
    </row>
    <row r="175" spans="1:8" ht="15.75" thickBot="1" x14ac:dyDescent="0.3">
      <c r="A175" s="151">
        <v>172</v>
      </c>
      <c r="B175" s="185"/>
      <c r="C175" s="186"/>
      <c r="D175" s="187"/>
      <c r="E175" s="188"/>
      <c r="F175" s="189"/>
      <c r="G175" s="167" t="s">
        <v>176</v>
      </c>
      <c r="H175" s="190"/>
    </row>
    <row r="176" spans="1:8" x14ac:dyDescent="0.25">
      <c r="A176" s="213">
        <v>173</v>
      </c>
      <c r="B176" s="191"/>
      <c r="C176" s="192"/>
      <c r="D176" s="193" t="s">
        <v>177</v>
      </c>
      <c r="E176" s="192"/>
      <c r="F176" s="192"/>
      <c r="G176" s="192"/>
      <c r="H176" s="194"/>
    </row>
    <row r="177" spans="1:8" ht="36.75" x14ac:dyDescent="0.25">
      <c r="A177" s="151">
        <v>174</v>
      </c>
      <c r="B177" s="58" t="s">
        <v>7</v>
      </c>
      <c r="C177" s="59" t="s">
        <v>147</v>
      </c>
      <c r="D177" s="60" t="s">
        <v>148</v>
      </c>
      <c r="E177" s="59"/>
      <c r="F177" s="59"/>
      <c r="G177" s="61"/>
      <c r="H177" s="61"/>
    </row>
    <row r="178" spans="1:8" x14ac:dyDescent="0.25">
      <c r="A178" s="213">
        <v>175</v>
      </c>
      <c r="B178" s="62" t="s">
        <v>7</v>
      </c>
      <c r="C178" s="62" t="s">
        <v>149</v>
      </c>
      <c r="D178" s="63" t="s">
        <v>150</v>
      </c>
      <c r="E178" s="62"/>
      <c r="F178" s="62"/>
      <c r="G178" s="62"/>
      <c r="H178" s="62"/>
    </row>
    <row r="179" spans="1:8" ht="24" x14ac:dyDescent="0.25">
      <c r="A179" s="151">
        <v>176</v>
      </c>
      <c r="B179" s="64">
        <v>1</v>
      </c>
      <c r="C179" s="65" t="s">
        <v>151</v>
      </c>
      <c r="D179" s="66" t="s">
        <v>152</v>
      </c>
      <c r="E179" s="78" t="s">
        <v>153</v>
      </c>
      <c r="F179" s="68">
        <v>6</v>
      </c>
      <c r="G179" s="79"/>
      <c r="H179" s="79"/>
    </row>
    <row r="180" spans="1:8" ht="24" x14ac:dyDescent="0.25">
      <c r="A180" s="213">
        <v>177</v>
      </c>
      <c r="B180" s="64">
        <v>2</v>
      </c>
      <c r="C180" s="65" t="s">
        <v>151</v>
      </c>
      <c r="D180" s="66" t="s">
        <v>154</v>
      </c>
      <c r="E180" s="78" t="s">
        <v>153</v>
      </c>
      <c r="F180" s="68">
        <v>6</v>
      </c>
      <c r="G180" s="79"/>
      <c r="H180" s="79"/>
    </row>
    <row r="181" spans="1:8" ht="24" x14ac:dyDescent="0.25">
      <c r="A181" s="151">
        <v>178</v>
      </c>
      <c r="B181" s="64">
        <v>3</v>
      </c>
      <c r="C181" s="65" t="s">
        <v>151</v>
      </c>
      <c r="D181" s="70" t="s">
        <v>155</v>
      </c>
      <c r="E181" s="80" t="s">
        <v>153</v>
      </c>
      <c r="F181" s="68">
        <v>4</v>
      </c>
      <c r="G181" s="79"/>
      <c r="H181" s="79"/>
    </row>
    <row r="182" spans="1:8" ht="60" x14ac:dyDescent="0.25">
      <c r="A182" s="213">
        <v>179</v>
      </c>
      <c r="B182" s="64">
        <v>4</v>
      </c>
      <c r="C182" s="65" t="s">
        <v>151</v>
      </c>
      <c r="D182" s="72" t="s">
        <v>178</v>
      </c>
      <c r="E182" s="72" t="s">
        <v>153</v>
      </c>
      <c r="F182" s="68">
        <v>6</v>
      </c>
      <c r="G182" s="79"/>
      <c r="H182" s="79"/>
    </row>
    <row r="183" spans="1:8" x14ac:dyDescent="0.25">
      <c r="A183" s="151">
        <v>180</v>
      </c>
      <c r="B183" s="64">
        <v>5</v>
      </c>
      <c r="C183" s="65" t="s">
        <v>151</v>
      </c>
      <c r="D183" s="72" t="s">
        <v>179</v>
      </c>
      <c r="E183" s="72" t="s">
        <v>153</v>
      </c>
      <c r="F183" s="68">
        <v>6</v>
      </c>
      <c r="G183" s="79"/>
      <c r="H183" s="79"/>
    </row>
    <row r="184" spans="1:8" ht="72.75" thickBot="1" x14ac:dyDescent="0.3">
      <c r="A184" s="213">
        <v>181</v>
      </c>
      <c r="B184" s="64">
        <v>6</v>
      </c>
      <c r="C184" s="65" t="s">
        <v>151</v>
      </c>
      <c r="D184" s="72" t="s">
        <v>219</v>
      </c>
      <c r="E184" s="72" t="s">
        <v>153</v>
      </c>
      <c r="F184" s="68">
        <v>14</v>
      </c>
      <c r="G184" s="79"/>
      <c r="H184" s="79"/>
    </row>
    <row r="185" spans="1:8" ht="15.75" thickBot="1" x14ac:dyDescent="0.3">
      <c r="A185" s="151">
        <v>182</v>
      </c>
      <c r="B185" s="185"/>
      <c r="C185" s="186"/>
      <c r="D185" s="187"/>
      <c r="E185" s="188"/>
      <c r="F185" s="189"/>
      <c r="G185" s="167" t="s">
        <v>180</v>
      </c>
      <c r="H185" s="190"/>
    </row>
    <row r="186" spans="1:8" x14ac:dyDescent="0.25">
      <c r="A186" s="213">
        <v>183</v>
      </c>
      <c r="B186" s="91"/>
      <c r="C186" s="92"/>
      <c r="D186" s="93" t="s">
        <v>233</v>
      </c>
      <c r="E186" s="94"/>
      <c r="F186" s="95"/>
      <c r="G186" s="96"/>
      <c r="H186" s="97"/>
    </row>
    <row r="187" spans="1:8" ht="24" x14ac:dyDescent="0.25">
      <c r="A187" s="151">
        <v>184</v>
      </c>
      <c r="B187" s="98"/>
      <c r="C187" s="99"/>
      <c r="D187" s="100" t="s">
        <v>181</v>
      </c>
      <c r="E187" s="99"/>
      <c r="F187" s="99"/>
      <c r="G187" s="99"/>
      <c r="H187" s="101"/>
    </row>
    <row r="188" spans="1:8" ht="36" x14ac:dyDescent="0.25">
      <c r="A188" s="213">
        <v>185</v>
      </c>
      <c r="B188" s="74" t="s">
        <v>142</v>
      </c>
      <c r="C188" s="102" t="s">
        <v>143</v>
      </c>
      <c r="D188" s="54" t="s">
        <v>144</v>
      </c>
      <c r="E188" s="54" t="s">
        <v>145</v>
      </c>
      <c r="F188" s="56"/>
      <c r="G188" s="57"/>
      <c r="H188" s="57" t="s">
        <v>146</v>
      </c>
    </row>
    <row r="189" spans="1:8" ht="24" x14ac:dyDescent="0.25">
      <c r="A189" s="151">
        <v>186</v>
      </c>
      <c r="B189" s="103" t="s">
        <v>7</v>
      </c>
      <c r="C189" s="104" t="s">
        <v>182</v>
      </c>
      <c r="D189" s="105" t="s">
        <v>183</v>
      </c>
      <c r="E189" s="106"/>
      <c r="F189" s="106"/>
      <c r="G189" s="106"/>
      <c r="H189" s="107"/>
    </row>
    <row r="190" spans="1:8" x14ac:dyDescent="0.25">
      <c r="A190" s="213">
        <v>187</v>
      </c>
      <c r="B190" s="108" t="s">
        <v>7</v>
      </c>
      <c r="C190" s="109" t="s">
        <v>184</v>
      </c>
      <c r="D190" s="110" t="s">
        <v>15</v>
      </c>
      <c r="E190" s="108"/>
      <c r="F190" s="108"/>
      <c r="G190" s="108"/>
      <c r="H190" s="108"/>
    </row>
    <row r="191" spans="1:8" x14ac:dyDescent="0.25">
      <c r="A191" s="151">
        <v>188</v>
      </c>
      <c r="B191" s="111">
        <v>1</v>
      </c>
      <c r="C191" s="112" t="s">
        <v>184</v>
      </c>
      <c r="D191" s="113" t="s">
        <v>185</v>
      </c>
      <c r="E191" s="114" t="s">
        <v>153</v>
      </c>
      <c r="F191" s="115">
        <v>2</v>
      </c>
      <c r="G191" s="116"/>
      <c r="H191" s="117"/>
    </row>
    <row r="192" spans="1:8" ht="48" x14ac:dyDescent="0.25">
      <c r="A192" s="213">
        <v>189</v>
      </c>
      <c r="B192" s="73">
        <v>2</v>
      </c>
      <c r="C192" s="118" t="s">
        <v>184</v>
      </c>
      <c r="D192" s="119" t="s">
        <v>220</v>
      </c>
      <c r="E192" s="120" t="s">
        <v>153</v>
      </c>
      <c r="F192" s="115">
        <v>2</v>
      </c>
      <c r="G192" s="116"/>
      <c r="H192" s="117"/>
    </row>
    <row r="193" spans="1:8" ht="36.75" x14ac:dyDescent="0.25">
      <c r="A193" s="151">
        <v>190</v>
      </c>
      <c r="B193" s="103" t="s">
        <v>7</v>
      </c>
      <c r="C193" s="104" t="s">
        <v>147</v>
      </c>
      <c r="D193" s="121" t="s">
        <v>148</v>
      </c>
      <c r="E193" s="106"/>
      <c r="F193" s="106"/>
      <c r="G193" s="106"/>
      <c r="H193" s="107"/>
    </row>
    <row r="194" spans="1:8" x14ac:dyDescent="0.25">
      <c r="A194" s="213">
        <v>191</v>
      </c>
      <c r="B194" s="108" t="s">
        <v>7</v>
      </c>
      <c r="C194" s="28" t="s">
        <v>186</v>
      </c>
      <c r="D194" s="122" t="s">
        <v>187</v>
      </c>
      <c r="E194" s="108"/>
      <c r="F194" s="108"/>
      <c r="G194" s="108"/>
      <c r="H194" s="108"/>
    </row>
    <row r="195" spans="1:8" ht="24" x14ac:dyDescent="0.25">
      <c r="A195" s="151">
        <v>192</v>
      </c>
      <c r="B195" s="123">
        <v>3</v>
      </c>
      <c r="C195" s="124" t="s">
        <v>186</v>
      </c>
      <c r="D195" s="113" t="s">
        <v>188</v>
      </c>
      <c r="E195" s="67" t="s">
        <v>221</v>
      </c>
      <c r="F195" s="125">
        <v>34.590000000000003</v>
      </c>
      <c r="G195" s="116"/>
      <c r="H195" s="117"/>
    </row>
    <row r="196" spans="1:8" ht="72.75" thickBot="1" x14ac:dyDescent="0.3">
      <c r="A196" s="213">
        <v>193</v>
      </c>
      <c r="B196" s="132">
        <v>4</v>
      </c>
      <c r="C196" s="124" t="s">
        <v>186</v>
      </c>
      <c r="D196" s="113" t="s">
        <v>222</v>
      </c>
      <c r="E196" s="67" t="s">
        <v>221</v>
      </c>
      <c r="F196" s="126">
        <v>23.88</v>
      </c>
      <c r="G196" s="116"/>
      <c r="H196" s="117"/>
    </row>
    <row r="197" spans="1:8" ht="15.75" thickBot="1" x14ac:dyDescent="0.3">
      <c r="A197" s="151">
        <v>194</v>
      </c>
      <c r="B197" s="159"/>
      <c r="C197" s="166"/>
      <c r="D197" s="166"/>
      <c r="E197" s="166"/>
      <c r="F197" s="166"/>
      <c r="G197" s="167" t="s">
        <v>189</v>
      </c>
      <c r="H197" s="165"/>
    </row>
    <row r="198" spans="1:8" ht="24" x14ac:dyDescent="0.25">
      <c r="A198" s="213">
        <v>195</v>
      </c>
      <c r="B198" s="157"/>
      <c r="C198" s="160"/>
      <c r="D198" s="164" t="s">
        <v>190</v>
      </c>
      <c r="E198" s="160"/>
      <c r="F198" s="160"/>
      <c r="G198" s="160"/>
      <c r="H198" s="163"/>
    </row>
    <row r="199" spans="1:8" ht="36.75" x14ac:dyDescent="0.25">
      <c r="A199" s="151">
        <v>196</v>
      </c>
      <c r="B199" s="103" t="s">
        <v>7</v>
      </c>
      <c r="C199" s="106" t="s">
        <v>147</v>
      </c>
      <c r="D199" s="121" t="s">
        <v>148</v>
      </c>
      <c r="E199" s="106"/>
      <c r="F199" s="106"/>
      <c r="G199" s="106"/>
      <c r="H199" s="107"/>
    </row>
    <row r="200" spans="1:8" x14ac:dyDescent="0.25">
      <c r="A200" s="213">
        <v>197</v>
      </c>
      <c r="B200" s="108" t="s">
        <v>7</v>
      </c>
      <c r="C200" s="108" t="s">
        <v>191</v>
      </c>
      <c r="D200" s="122" t="s">
        <v>187</v>
      </c>
      <c r="E200" s="108"/>
      <c r="F200" s="108"/>
      <c r="G200" s="108"/>
      <c r="H200" s="108"/>
    </row>
    <row r="201" spans="1:8" ht="48" x14ac:dyDescent="0.25">
      <c r="A201" s="151">
        <v>198</v>
      </c>
      <c r="B201" s="123">
        <v>1</v>
      </c>
      <c r="C201" s="65" t="s">
        <v>192</v>
      </c>
      <c r="D201" s="113" t="s">
        <v>223</v>
      </c>
      <c r="E201" s="67" t="s">
        <v>221</v>
      </c>
      <c r="F201" s="126">
        <v>68.14</v>
      </c>
      <c r="G201" s="116"/>
      <c r="H201" s="117"/>
    </row>
    <row r="202" spans="1:8" x14ac:dyDescent="0.25">
      <c r="A202" s="213">
        <v>199</v>
      </c>
      <c r="B202" s="108" t="s">
        <v>7</v>
      </c>
      <c r="C202" s="108" t="s">
        <v>149</v>
      </c>
      <c r="D202" s="122" t="s">
        <v>150</v>
      </c>
      <c r="E202" s="108"/>
      <c r="F202" s="108"/>
      <c r="G202" s="108"/>
      <c r="H202" s="108"/>
    </row>
    <row r="203" spans="1:8" ht="36" x14ac:dyDescent="0.25">
      <c r="A203" s="151">
        <v>200</v>
      </c>
      <c r="B203" s="64">
        <v>2</v>
      </c>
      <c r="C203" s="65" t="s">
        <v>193</v>
      </c>
      <c r="D203" s="88" t="s">
        <v>224</v>
      </c>
      <c r="E203" s="67" t="s">
        <v>153</v>
      </c>
      <c r="F203" s="68">
        <v>2</v>
      </c>
      <c r="G203" s="116"/>
      <c r="H203" s="117"/>
    </row>
    <row r="204" spans="1:8" x14ac:dyDescent="0.25">
      <c r="A204" s="213">
        <v>201</v>
      </c>
      <c r="B204" s="108" t="s">
        <v>7</v>
      </c>
      <c r="C204" s="108" t="s">
        <v>194</v>
      </c>
      <c r="D204" s="122" t="s">
        <v>107</v>
      </c>
      <c r="E204" s="108"/>
      <c r="F204" s="108"/>
      <c r="G204" s="108"/>
      <c r="H204" s="108"/>
    </row>
    <row r="205" spans="1:8" ht="24" x14ac:dyDescent="0.25">
      <c r="A205" s="151">
        <v>202</v>
      </c>
      <c r="B205" s="64">
        <v>3</v>
      </c>
      <c r="C205" s="65" t="s">
        <v>195</v>
      </c>
      <c r="D205" s="88" t="s">
        <v>196</v>
      </c>
      <c r="E205" s="67" t="s">
        <v>21</v>
      </c>
      <c r="F205" s="127">
        <v>60</v>
      </c>
      <c r="G205" s="116"/>
      <c r="H205" s="117"/>
    </row>
    <row r="206" spans="1:8" x14ac:dyDescent="0.25">
      <c r="A206" s="213">
        <v>203</v>
      </c>
      <c r="B206" s="108" t="s">
        <v>7</v>
      </c>
      <c r="C206" s="108" t="s">
        <v>197</v>
      </c>
      <c r="D206" s="122" t="s">
        <v>110</v>
      </c>
      <c r="E206" s="108"/>
      <c r="F206" s="108"/>
      <c r="G206" s="108"/>
      <c r="H206" s="108"/>
    </row>
    <row r="207" spans="1:8" ht="15.75" thickBot="1" x14ac:dyDescent="0.3">
      <c r="A207" s="151">
        <v>204</v>
      </c>
      <c r="B207" s="67">
        <v>4</v>
      </c>
      <c r="C207" s="65" t="s">
        <v>197</v>
      </c>
      <c r="D207" s="119" t="s">
        <v>198</v>
      </c>
      <c r="E207" s="89" t="s">
        <v>21</v>
      </c>
      <c r="F207" s="127">
        <v>34</v>
      </c>
      <c r="G207" s="116"/>
      <c r="H207" s="117"/>
    </row>
    <row r="208" spans="1:8" ht="15.75" thickBot="1" x14ac:dyDescent="0.3">
      <c r="A208" s="213">
        <v>205</v>
      </c>
      <c r="B208" s="159"/>
      <c r="C208" s="162"/>
      <c r="D208" s="162"/>
      <c r="E208" s="162"/>
      <c r="F208" s="162"/>
      <c r="G208" s="167" t="s">
        <v>199</v>
      </c>
      <c r="H208" s="155"/>
    </row>
    <row r="209" spans="1:8" ht="60" x14ac:dyDescent="0.25">
      <c r="A209" s="151">
        <v>206</v>
      </c>
      <c r="B209" s="157"/>
      <c r="C209" s="160"/>
      <c r="D209" s="161" t="s">
        <v>200</v>
      </c>
      <c r="E209" s="160"/>
      <c r="F209" s="160"/>
      <c r="G209" s="160"/>
      <c r="H209" s="163"/>
    </row>
    <row r="210" spans="1:8" ht="24" x14ac:dyDescent="0.25">
      <c r="A210" s="213">
        <v>207</v>
      </c>
      <c r="B210" s="103" t="s">
        <v>7</v>
      </c>
      <c r="C210" s="106" t="s">
        <v>182</v>
      </c>
      <c r="D210" s="105" t="s">
        <v>183</v>
      </c>
      <c r="E210" s="106"/>
      <c r="F210" s="106"/>
      <c r="G210" s="106"/>
      <c r="H210" s="107"/>
    </row>
    <row r="211" spans="1:8" x14ac:dyDescent="0.25">
      <c r="A211" s="151">
        <v>208</v>
      </c>
      <c r="B211" s="108" t="s">
        <v>7</v>
      </c>
      <c r="C211" s="129" t="s">
        <v>184</v>
      </c>
      <c r="D211" s="110" t="s">
        <v>15</v>
      </c>
      <c r="E211" s="108"/>
      <c r="F211" s="108"/>
      <c r="G211" s="108"/>
      <c r="H211" s="108"/>
    </row>
    <row r="212" spans="1:8" x14ac:dyDescent="0.25">
      <c r="A212" s="213">
        <v>209</v>
      </c>
      <c r="B212" s="111">
        <v>1</v>
      </c>
      <c r="C212" s="118" t="s">
        <v>184</v>
      </c>
      <c r="D212" s="113" t="s">
        <v>185</v>
      </c>
      <c r="E212" s="130" t="s">
        <v>153</v>
      </c>
      <c r="F212" s="115">
        <v>9</v>
      </c>
      <c r="G212" s="116"/>
      <c r="H212" s="117"/>
    </row>
    <row r="213" spans="1:8" ht="60" x14ac:dyDescent="0.25">
      <c r="A213" s="151">
        <v>210</v>
      </c>
      <c r="B213" s="73">
        <v>2</v>
      </c>
      <c r="C213" s="118" t="s">
        <v>184</v>
      </c>
      <c r="D213" s="119" t="s">
        <v>225</v>
      </c>
      <c r="E213" s="120" t="s">
        <v>153</v>
      </c>
      <c r="F213" s="115">
        <v>7</v>
      </c>
      <c r="G213" s="116"/>
      <c r="H213" s="117"/>
    </row>
    <row r="214" spans="1:8" ht="36.75" x14ac:dyDescent="0.25">
      <c r="A214" s="213">
        <v>211</v>
      </c>
      <c r="B214" s="103" t="s">
        <v>7</v>
      </c>
      <c r="C214" s="106" t="s">
        <v>147</v>
      </c>
      <c r="D214" s="121" t="s">
        <v>148</v>
      </c>
      <c r="E214" s="106"/>
      <c r="F214" s="106"/>
      <c r="G214" s="106"/>
      <c r="H214" s="107"/>
    </row>
    <row r="215" spans="1:8" x14ac:dyDescent="0.25">
      <c r="A215" s="151">
        <v>212</v>
      </c>
      <c r="B215" s="108" t="s">
        <v>7</v>
      </c>
      <c r="C215" s="108" t="s">
        <v>186</v>
      </c>
      <c r="D215" s="122" t="s">
        <v>187</v>
      </c>
      <c r="E215" s="108"/>
      <c r="F215" s="108"/>
      <c r="G215" s="108"/>
      <c r="H215" s="131"/>
    </row>
    <row r="216" spans="1:8" ht="24" x14ac:dyDescent="0.25">
      <c r="A216" s="213">
        <v>213</v>
      </c>
      <c r="B216" s="123">
        <v>3</v>
      </c>
      <c r="C216" s="65" t="s">
        <v>186</v>
      </c>
      <c r="D216" s="113" t="s">
        <v>201</v>
      </c>
      <c r="E216" s="67" t="s">
        <v>221</v>
      </c>
      <c r="F216" s="126">
        <v>11.21</v>
      </c>
      <c r="G216" s="116"/>
      <c r="H216" s="117"/>
    </row>
    <row r="217" spans="1:8" ht="60" x14ac:dyDescent="0.25">
      <c r="A217" s="151">
        <v>214</v>
      </c>
      <c r="B217" s="132">
        <v>4</v>
      </c>
      <c r="C217" s="65" t="s">
        <v>186</v>
      </c>
      <c r="D217" s="113" t="s">
        <v>226</v>
      </c>
      <c r="E217" s="67" t="s">
        <v>221</v>
      </c>
      <c r="F217" s="126">
        <v>4.5599999999999996</v>
      </c>
      <c r="G217" s="116"/>
      <c r="H217" s="117"/>
    </row>
    <row r="218" spans="1:8" ht="24" x14ac:dyDescent="0.25">
      <c r="A218" s="213">
        <v>215</v>
      </c>
      <c r="B218" s="123">
        <v>5</v>
      </c>
      <c r="C218" s="65" t="s">
        <v>186</v>
      </c>
      <c r="D218" s="113" t="s">
        <v>202</v>
      </c>
      <c r="E218" s="67" t="s">
        <v>221</v>
      </c>
      <c r="F218" s="126">
        <v>2.6</v>
      </c>
      <c r="G218" s="116"/>
      <c r="H218" s="117"/>
    </row>
    <row r="219" spans="1:8" x14ac:dyDescent="0.25">
      <c r="A219" s="151">
        <v>216</v>
      </c>
      <c r="B219" s="108" t="s">
        <v>7</v>
      </c>
      <c r="C219" s="108" t="s">
        <v>149</v>
      </c>
      <c r="D219" s="122" t="s">
        <v>150</v>
      </c>
      <c r="E219" s="108"/>
      <c r="F219" s="108"/>
      <c r="G219" s="108"/>
      <c r="H219" s="131"/>
    </row>
    <row r="220" spans="1:8" ht="24" x14ac:dyDescent="0.25">
      <c r="A220" s="213">
        <v>217</v>
      </c>
      <c r="B220" s="64">
        <v>6</v>
      </c>
      <c r="C220" s="65" t="s">
        <v>151</v>
      </c>
      <c r="D220" s="66" t="s">
        <v>203</v>
      </c>
      <c r="E220" s="67" t="s">
        <v>153</v>
      </c>
      <c r="F220" s="127">
        <v>34</v>
      </c>
      <c r="G220" s="116"/>
      <c r="H220" s="117"/>
    </row>
    <row r="221" spans="1:8" ht="24" x14ac:dyDescent="0.25">
      <c r="A221" s="151">
        <v>218</v>
      </c>
      <c r="B221" s="71">
        <v>7</v>
      </c>
      <c r="C221" s="128" t="s">
        <v>151</v>
      </c>
      <c r="D221" s="80" t="s">
        <v>204</v>
      </c>
      <c r="E221" s="71" t="s">
        <v>153</v>
      </c>
      <c r="F221" s="133">
        <v>8</v>
      </c>
      <c r="G221" s="116"/>
      <c r="H221" s="117"/>
    </row>
    <row r="222" spans="1:8" ht="72" x14ac:dyDescent="0.25">
      <c r="A222" s="213">
        <v>219</v>
      </c>
      <c r="B222" s="73">
        <v>8</v>
      </c>
      <c r="C222" s="65" t="s">
        <v>151</v>
      </c>
      <c r="D222" s="87" t="s">
        <v>227</v>
      </c>
      <c r="E222" s="73" t="s">
        <v>153</v>
      </c>
      <c r="F222" s="134">
        <v>5</v>
      </c>
      <c r="G222" s="116"/>
      <c r="H222" s="117"/>
    </row>
    <row r="223" spans="1:8" ht="24" x14ac:dyDescent="0.25">
      <c r="A223" s="151">
        <v>220</v>
      </c>
      <c r="B223" s="73">
        <v>9</v>
      </c>
      <c r="C223" s="65" t="s">
        <v>151</v>
      </c>
      <c r="D223" s="87" t="s">
        <v>205</v>
      </c>
      <c r="E223" s="73" t="s">
        <v>153</v>
      </c>
      <c r="F223" s="134">
        <v>4</v>
      </c>
      <c r="G223" s="116"/>
      <c r="H223" s="117"/>
    </row>
    <row r="224" spans="1:8" ht="84" x14ac:dyDescent="0.25">
      <c r="A224" s="213">
        <v>221</v>
      </c>
      <c r="B224" s="73">
        <v>10</v>
      </c>
      <c r="C224" s="65" t="s">
        <v>151</v>
      </c>
      <c r="D224" s="87" t="s">
        <v>228</v>
      </c>
      <c r="E224" s="73" t="s">
        <v>153</v>
      </c>
      <c r="F224" s="134">
        <v>6</v>
      </c>
      <c r="G224" s="116"/>
      <c r="H224" s="117"/>
    </row>
    <row r="225" spans="1:12" ht="48" x14ac:dyDescent="0.25">
      <c r="A225" s="151">
        <v>222</v>
      </c>
      <c r="B225" s="73">
        <v>11</v>
      </c>
      <c r="C225" s="65" t="s">
        <v>151</v>
      </c>
      <c r="D225" s="87" t="s">
        <v>229</v>
      </c>
      <c r="E225" s="73" t="s">
        <v>153</v>
      </c>
      <c r="F225" s="134">
        <v>2</v>
      </c>
      <c r="G225" s="116"/>
      <c r="H225" s="117"/>
    </row>
    <row r="226" spans="1:12" ht="72" x14ac:dyDescent="0.25">
      <c r="A226" s="213">
        <v>223</v>
      </c>
      <c r="B226" s="73">
        <v>12</v>
      </c>
      <c r="C226" s="65" t="s">
        <v>151</v>
      </c>
      <c r="D226" s="87" t="s">
        <v>230</v>
      </c>
      <c r="E226" s="73" t="s">
        <v>153</v>
      </c>
      <c r="F226" s="134">
        <v>8</v>
      </c>
      <c r="G226" s="116"/>
      <c r="H226" s="117"/>
    </row>
    <row r="227" spans="1:12" ht="72" x14ac:dyDescent="0.25">
      <c r="A227" s="151">
        <v>224</v>
      </c>
      <c r="B227" s="73">
        <v>13</v>
      </c>
      <c r="C227" s="65" t="s">
        <v>151</v>
      </c>
      <c r="D227" s="87" t="s">
        <v>231</v>
      </c>
      <c r="E227" s="73" t="s">
        <v>153</v>
      </c>
      <c r="F227" s="134">
        <v>7</v>
      </c>
      <c r="G227" s="116"/>
      <c r="H227" s="117"/>
    </row>
    <row r="228" spans="1:12" x14ac:dyDescent="0.25">
      <c r="A228" s="213">
        <v>225</v>
      </c>
      <c r="B228" s="108" t="s">
        <v>7</v>
      </c>
      <c r="C228" s="108" t="s">
        <v>194</v>
      </c>
      <c r="D228" s="122" t="s">
        <v>107</v>
      </c>
      <c r="E228" s="108"/>
      <c r="F228" s="108"/>
      <c r="G228" s="108"/>
      <c r="H228" s="108"/>
    </row>
    <row r="229" spans="1:12" ht="24.75" thickBot="1" x14ac:dyDescent="0.3">
      <c r="A229" s="151">
        <v>226</v>
      </c>
      <c r="B229" s="123">
        <v>14</v>
      </c>
      <c r="C229" s="65" t="s">
        <v>195</v>
      </c>
      <c r="D229" s="72" t="s">
        <v>196</v>
      </c>
      <c r="E229" s="73" t="s">
        <v>21</v>
      </c>
      <c r="F229" s="156">
        <v>58</v>
      </c>
      <c r="G229" s="116"/>
      <c r="H229" s="117"/>
    </row>
    <row r="230" spans="1:12" ht="15.75" thickBot="1" x14ac:dyDescent="0.3">
      <c r="A230" s="213">
        <v>227</v>
      </c>
      <c r="B230" s="159"/>
      <c r="C230" s="152"/>
      <c r="D230" s="152"/>
      <c r="E230" s="152"/>
      <c r="F230" s="152"/>
      <c r="G230" s="167" t="s">
        <v>206</v>
      </c>
      <c r="H230" s="155"/>
    </row>
    <row r="231" spans="1:12" ht="24" x14ac:dyDescent="0.25">
      <c r="A231" s="151">
        <v>228</v>
      </c>
      <c r="B231" s="157"/>
      <c r="C231" s="158"/>
      <c r="D231" s="158" t="s">
        <v>207</v>
      </c>
      <c r="E231" s="158"/>
      <c r="F231" s="158"/>
      <c r="G231" s="158"/>
      <c r="H231" s="184"/>
    </row>
    <row r="232" spans="1:12" ht="36.75" x14ac:dyDescent="0.25">
      <c r="A232" s="213">
        <v>229</v>
      </c>
      <c r="B232" s="103" t="s">
        <v>7</v>
      </c>
      <c r="C232" s="106" t="s">
        <v>147</v>
      </c>
      <c r="D232" s="121" t="s">
        <v>148</v>
      </c>
      <c r="E232" s="106"/>
      <c r="F232" s="106"/>
      <c r="G232" s="106"/>
      <c r="H232" s="107"/>
      <c r="L232" s="178"/>
    </row>
    <row r="233" spans="1:12" x14ac:dyDescent="0.25">
      <c r="A233" s="151">
        <v>230</v>
      </c>
      <c r="B233" s="108" t="s">
        <v>7</v>
      </c>
      <c r="C233" s="108" t="s">
        <v>186</v>
      </c>
      <c r="D233" s="122" t="s">
        <v>187</v>
      </c>
      <c r="E233" s="108"/>
      <c r="F233" s="108"/>
      <c r="G233" s="108"/>
      <c r="H233" s="131"/>
    </row>
    <row r="234" spans="1:12" ht="48" x14ac:dyDescent="0.25">
      <c r="A234" s="213">
        <v>231</v>
      </c>
      <c r="B234" s="73">
        <v>1</v>
      </c>
      <c r="C234" s="65" t="s">
        <v>186</v>
      </c>
      <c r="D234" s="113" t="s">
        <v>232</v>
      </c>
      <c r="E234" s="67" t="s">
        <v>221</v>
      </c>
      <c r="F234" s="126">
        <v>17.5</v>
      </c>
      <c r="G234" s="135"/>
      <c r="H234" s="117"/>
    </row>
    <row r="235" spans="1:12" ht="24" x14ac:dyDescent="0.25">
      <c r="A235" s="151">
        <v>232</v>
      </c>
      <c r="B235" s="67">
        <v>2</v>
      </c>
      <c r="C235" s="65" t="s">
        <v>186</v>
      </c>
      <c r="D235" s="113" t="s">
        <v>208</v>
      </c>
      <c r="E235" s="67" t="s">
        <v>221</v>
      </c>
      <c r="F235" s="126">
        <v>1.08</v>
      </c>
      <c r="G235" s="135"/>
      <c r="H235" s="117"/>
    </row>
    <row r="236" spans="1:12" ht="15.75" thickBot="1" x14ac:dyDescent="0.3">
      <c r="A236" s="213">
        <v>233</v>
      </c>
      <c r="B236" s="67">
        <v>3</v>
      </c>
      <c r="C236" s="65" t="s">
        <v>186</v>
      </c>
      <c r="D236" s="113" t="s">
        <v>209</v>
      </c>
      <c r="E236" s="67" t="s">
        <v>221</v>
      </c>
      <c r="F236" s="126">
        <v>1.08</v>
      </c>
      <c r="G236" s="135"/>
      <c r="H236" s="117"/>
    </row>
    <row r="237" spans="1:12" ht="15.75" thickBot="1" x14ac:dyDescent="0.3">
      <c r="A237" s="151">
        <v>242</v>
      </c>
      <c r="B237" s="159"/>
      <c r="C237" s="152"/>
      <c r="D237" s="152"/>
      <c r="E237" s="152"/>
      <c r="F237" s="153"/>
      <c r="G237" s="154" t="s">
        <v>210</v>
      </c>
      <c r="H237" s="155"/>
    </row>
    <row r="238" spans="1:12" ht="15.75" thickBot="1" x14ac:dyDescent="0.3">
      <c r="B238" s="136"/>
      <c r="C238" s="137"/>
      <c r="D238" s="138"/>
      <c r="E238" s="139"/>
      <c r="F238" s="140"/>
      <c r="G238" s="229"/>
      <c r="H238" s="141"/>
    </row>
    <row r="239" spans="1:12" ht="15.75" thickBot="1" x14ac:dyDescent="0.3">
      <c r="B239" s="142"/>
      <c r="C239" s="143"/>
      <c r="D239" s="143"/>
      <c r="E239" s="144"/>
      <c r="F239" s="225"/>
      <c r="G239" s="145" t="s">
        <v>237</v>
      </c>
      <c r="H239" s="146"/>
    </row>
    <row r="240" spans="1:12" ht="15.75" thickBot="1" x14ac:dyDescent="0.3">
      <c r="B240" s="142"/>
      <c r="C240" s="143"/>
      <c r="D240" s="143"/>
      <c r="E240" s="228"/>
      <c r="F240" s="226"/>
      <c r="G240" s="147" t="s">
        <v>236</v>
      </c>
      <c r="H240" s="148"/>
    </row>
    <row r="241" spans="1:8" ht="15.75" thickBot="1" x14ac:dyDescent="0.3">
      <c r="A241" s="234"/>
      <c r="B241" s="142"/>
      <c r="C241" s="143"/>
      <c r="D241" s="143"/>
      <c r="E241" s="228"/>
      <c r="F241" s="227"/>
      <c r="G241" s="149" t="s">
        <v>238</v>
      </c>
      <c r="H241" s="150"/>
    </row>
    <row r="244" spans="1:8" x14ac:dyDescent="0.25">
      <c r="C244" s="243" t="s">
        <v>244</v>
      </c>
      <c r="G244" s="243" t="s">
        <v>242</v>
      </c>
    </row>
    <row r="245" spans="1:8" x14ac:dyDescent="0.25">
      <c r="C245" s="243" t="s">
        <v>243</v>
      </c>
      <c r="G245" s="243" t="s">
        <v>241</v>
      </c>
    </row>
  </sheetData>
  <mergeCells count="2">
    <mergeCell ref="A2:H2"/>
    <mergeCell ref="A1:H1"/>
  </mergeCells>
  <pageMargins left="0.7" right="0.7" top="0.75" bottom="0.75" header="0.3" footer="0.3"/>
  <pageSetup paperSize="9" scale="64" orientation="portrait" r:id="rId1"/>
  <rowBreaks count="3" manualBreakCount="3">
    <brk id="104" max="16383" man="1"/>
    <brk id="140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229 DROG</vt:lpstr>
      <vt:lpstr>'229 DROG'!Obszar_wydruku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Żygowski, Michał</dc:creator>
  <cp:lastModifiedBy>Żygowski, Michał</cp:lastModifiedBy>
  <cp:lastPrinted>2022-02-18T09:05:04Z</cp:lastPrinted>
  <dcterms:created xsi:type="dcterms:W3CDTF">2015-06-05T18:19:34Z</dcterms:created>
  <dcterms:modified xsi:type="dcterms:W3CDTF">2022-03-09T07:49:08Z</dcterms:modified>
</cp:coreProperties>
</file>