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defaultThemeVersion="124226"/>
  <xr:revisionPtr revIDLastSave="0" documentId="13_ncr:1_{C1E43712-75A4-401B-AE19-EA9532854841}" xr6:coauthVersionLast="47" xr6:coauthVersionMax="47" xr10:uidLastSave="{00000000-0000-0000-0000-000000000000}"/>
  <bookViews>
    <workbookView xWindow="28680" yWindow="720" windowWidth="29040" windowHeight="15720" tabRatio="805" activeTab="2" xr2:uid="{00000000-000D-0000-FFFF-FFFF00000000}"/>
  </bookViews>
  <sheets>
    <sheet name="Podsumowanie" sheetId="42" r:id="rId1"/>
    <sheet name="1.2 OG" sheetId="29" r:id="rId2"/>
    <sheet name="2.1 WZ" sheetId="36" r:id="rId3"/>
    <sheet name="2.3 Ob. inż" sheetId="53" r:id="rId4"/>
  </sheets>
  <definedNames>
    <definedName name="_xlnm.Print_Area" localSheetId="1">'1.2 OG'!$A$1:$E$5</definedName>
    <definedName name="_xlnm.Print_Area" localSheetId="2">'2.1 WZ'!$A$1:$E$14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36" l="1"/>
  <c r="E5" i="53"/>
  <c r="E8" i="53" s="1"/>
  <c r="C7" i="42" s="1"/>
  <c r="E7" i="36"/>
  <c r="E18" i="36"/>
  <c r="E5" i="29" l="1"/>
  <c r="C4" i="42" l="1"/>
  <c r="E11" i="36" l="1"/>
  <c r="C6" i="42" l="1"/>
  <c r="C8" i="42" s="1"/>
</calcChain>
</file>

<file path=xl/sharedStrings.xml><?xml version="1.0" encoding="utf-8"?>
<sst xmlns="http://schemas.openxmlformats.org/spreadsheetml/2006/main" count="84" uniqueCount="53">
  <si>
    <t>Nr</t>
  </si>
  <si>
    <t>Nazwa</t>
  </si>
  <si>
    <t>2.1</t>
  </si>
  <si>
    <t>2.1.1</t>
  </si>
  <si>
    <t>Cena ryczałtowa [PLN]</t>
  </si>
  <si>
    <t>RAZEM POZYCJA 2.1 (do przeniesienia do Podsumowania)</t>
  </si>
  <si>
    <t>Wartość [PLN]</t>
  </si>
  <si>
    <t>CENA OFERTOWA Z VAT [PLN]</t>
  </si>
  <si>
    <t>Rozbicie ceny ofertowej - Podsumowanie</t>
  </si>
  <si>
    <t>VAT 23%  [PLN]</t>
  </si>
  <si>
    <t xml:space="preserve">  CENA OFERTOWA BEZ VAT [PLN]</t>
  </si>
  <si>
    <t>1.2</t>
  </si>
  <si>
    <t>RAZEM POZYCJA 1 (do przeniesienia do Podsumowania)</t>
  </si>
  <si>
    <t>Wzmocnienie nasypu</t>
  </si>
  <si>
    <t>Roboty budowlane</t>
  </si>
  <si>
    <t>Dokumentacja projektowa, powykonawcza, inne</t>
  </si>
  <si>
    <t xml:space="preserve">Roboty przygotowawcze </t>
  </si>
  <si>
    <t>2.1.1.1</t>
  </si>
  <si>
    <t>2.1.1.2</t>
  </si>
  <si>
    <t>2.1.1.3</t>
  </si>
  <si>
    <t>j.m.</t>
  </si>
  <si>
    <t>kpl</t>
  </si>
  <si>
    <t>Ilość</t>
  </si>
  <si>
    <t>ilość</t>
  </si>
  <si>
    <t>1.2.1</t>
  </si>
  <si>
    <t>2.1.1.5</t>
  </si>
  <si>
    <t>2.1.1.6</t>
  </si>
  <si>
    <t xml:space="preserve">Wykonanie platform roboczych pod iniekcje. </t>
  </si>
  <si>
    <t>Wykonanie iniekcji (wzmocnienie nasypu)  od strony toru nr 1 i 2 z wykonaniem profilowania skarpy.</t>
  </si>
  <si>
    <t xml:space="preserve">ZAPROJEKTOWANIE I WYKONANIE ROBÓT DLA ZADANIA PN. WZMOCNIENIE NASYPU KOLEJOWEGO NA SZLAKU MLECZEWO - MALBORK – NA LINII KOLEJOWEJ NR 9 WARSZAWA WSCHODNIA OSOBOWA - GDAŃSK GŁÓWNY W RAMACH PROJEKTU "PRACE INWESTYCYJNE W ZAKRESIE LIKWIDACJI SŁABYCH MIEJSC W PODTORZU NA LINII KOLEJOWEJ NR 9 WARSZAWA WSCHODNIA OSOBOWA - GDAŃSK GŁÓWNY”, REALIZOWANEGO W RAMACH PROJEKTU „POPRAWA BEZPIECZEŃSTWA I LIKWIDACJA ZAGROŻEŃ EKSPLOATACYJNYCH NA SIECI KOLEJOWEJ -ETAP II (8.001)”.  </t>
  </si>
  <si>
    <t xml:space="preserve">Roboty ziemne, wykonanie wzmocnienia gruntu pod platformy robocze, wykonanie platform roboczych od strony toru nr 1 i 2 </t>
  </si>
  <si>
    <t>2.1.1.3.1</t>
  </si>
  <si>
    <t xml:space="preserve">ZAPROJEKTOWANIE I WYKONANIE ROBÓT DLA ZADANIA PN. WZMOCNIENIE NASYPU KOLEJOWEGO NA SZLAKU MLECZEWO - MALBORK – NA LINII KOLEJOWEJ NR 9 WARSZAWA WSCHODNIA OSOBOWA - GDAŃSK GŁÓWNY W RAMACH PROJEKTU "PRACE INWESTYCYJNE W ZAKRESIE LIKWIDACJI SŁABYCH MIEJSC W PODTORZU NA LINII KOLEJOWEJ NR 9 WARSZAWA WSCHODNIA OSOBOWA - GDAŃSK GŁÓWNY”, REALIZOWANEGO W RAMACH PROJEKTU „POPRAWA BEZPIECZEŃSTWA I LIKWIDACJA ZAGROŻEŃ EKSPLOATACYJNYCH NA SIECI KOLEJOWEJ -ETAP II (8.001)”.   </t>
  </si>
  <si>
    <t>2.3</t>
  </si>
  <si>
    <t>Obiekty inżynieryjne</t>
  </si>
  <si>
    <t>Odcinek: szlak Mleczewo - Malbork</t>
  </si>
  <si>
    <t>2.3.1</t>
  </si>
  <si>
    <t>Zabezpieczenie przepustu rurowego Ø 1000 w km 267,827 od strony toru nr 1 i 2 oraz studni pośrednich wraz z zamknietym ciągiem melioracyjnym na dł ok 100 m śr.  Ø 600 od strony toru nr 1</t>
  </si>
  <si>
    <t>RAZEM POZYCJA 2.3 (do przeniesienia do Podsumowania)</t>
  </si>
  <si>
    <t>2.1.1.3.2</t>
  </si>
  <si>
    <t>Wstępna platforma robocza</t>
  </si>
  <si>
    <t>Platforma robocza - pod palisadę</t>
  </si>
  <si>
    <t>Oblicowanie skarpy (profilowanie, geokrata, humusowanie)</t>
  </si>
  <si>
    <t>2.1.1.6.2</t>
  </si>
  <si>
    <t>2.1.1.6.3</t>
  </si>
  <si>
    <t xml:space="preserve">Likwidacja dróg dojazdowych i placów pod zaplecze budowy wraz z odtworzeniem terenów sąsiadujących z terenem budowy </t>
  </si>
  <si>
    <t>Rozbiórka platformy wraz z odtworzeniem terenu (profilowanie, humusowanie)</t>
  </si>
  <si>
    <t>2.3.1.1</t>
  </si>
  <si>
    <t>2.3.1.2</t>
  </si>
  <si>
    <t xml:space="preserve">Wykonanie zabezpieczenia </t>
  </si>
  <si>
    <t>Demontaż zabezpieczenia wraz z odtworzeniem terenu</t>
  </si>
  <si>
    <t>Opracowanie projektu  zabezpieczenia  przepustu rurowego Ø 1000 w km 267,827 od strony toru nr 1 i 2 oraz studni pośrednich wraz z zamknietym ciągiem melioracyjnym na dł ok 100 m śr.  Ø 600 od strony toru nr 1</t>
  </si>
  <si>
    <t>Roboty przygotowawcze placu budowy z budową tymczasowej drogi technologicznej (ok 1,40km długości i ok. 4,5m szerokości) wraz z mijankami  oraz utrzymaniem przez okres realizacji robót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</si>
</sst>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zł&quot;;\-#,##0.00\ &quot;zł&quot;"/>
    <numFmt numFmtId="43" formatCode="_-* #,##0.00_-;\-* #,##0.00_-;_-* &quot;-&quot;??_-;_-@_-"/>
    <numFmt numFmtId="164" formatCode="_-* #,##0.00\ _z_ł_-;\-* #,##0.00\ _z_ł_-;_-* &quot;-&quot;??\ _z_ł_-;_-@_-"/>
    <numFmt numFmtId="165" formatCode="#,##0.00\ &quot;zł&quot;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34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1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 applyNumberFormat="0" applyFont="0" applyFill="0" applyBorder="0" applyAlignment="0" applyProtection="0">
      <alignment vertical="top"/>
    </xf>
    <xf numFmtId="0" fontId="13" fillId="0" borderId="0" applyNumberFormat="0" applyFont="0" applyFill="0" applyBorder="0" applyAlignment="0" applyProtection="0">
      <alignment vertical="top"/>
    </xf>
    <xf numFmtId="0" fontId="14" fillId="0" borderId="0" applyFill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4" fillId="0" borderId="0" applyFill="0"/>
    <xf numFmtId="0" fontId="12" fillId="0" borderId="0" applyNumberFormat="0" applyFont="0" applyFill="0" applyBorder="0" applyAlignment="0" applyProtection="0">
      <alignment vertical="top"/>
    </xf>
    <xf numFmtId="0" fontId="12" fillId="0" borderId="0" applyNumberFormat="0" applyFont="0" applyFill="0" applyBorder="0" applyAlignment="0" applyProtection="0">
      <alignment vertical="top"/>
    </xf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11" fillId="0" borderId="0"/>
    <xf numFmtId="0" fontId="12" fillId="0" borderId="0" applyNumberFormat="0" applyFont="0" applyFill="0" applyBorder="0" applyAlignment="0" applyProtection="0">
      <alignment vertical="top"/>
    </xf>
    <xf numFmtId="0" fontId="12" fillId="0" borderId="0" applyNumberFormat="0" applyFont="0" applyFill="0" applyBorder="0" applyAlignment="0" applyProtection="0">
      <alignment vertical="top"/>
    </xf>
    <xf numFmtId="0" fontId="12" fillId="0" borderId="0" applyNumberFormat="0" applyFont="0" applyFill="0" applyBorder="0" applyAlignment="0" applyProtection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4" fillId="0" borderId="0"/>
    <xf numFmtId="164" fontId="4" fillId="0" borderId="0" applyFont="0" applyFill="0" applyBorder="0" applyAlignment="0" applyProtection="0"/>
    <xf numFmtId="0" fontId="19" fillId="0" borderId="0"/>
    <xf numFmtId="0" fontId="3" fillId="0" borderId="0"/>
    <xf numFmtId="43" fontId="1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2" fillId="0" borderId="0"/>
    <xf numFmtId="0" fontId="1" fillId="0" borderId="0"/>
    <xf numFmtId="43" fontId="11" fillId="0" borderId="0" applyFont="0" applyFill="0" applyBorder="0" applyAlignment="0" applyProtection="0"/>
  </cellStyleXfs>
  <cellXfs count="93">
    <xf numFmtId="0" fontId="0" fillId="0" borderId="0" xfId="0"/>
    <xf numFmtId="0" fontId="7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17" fillId="0" borderId="9" xfId="0" applyFont="1" applyBorder="1" applyAlignment="1">
      <alignment horizontal="left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15" fillId="0" borderId="1" xfId="0" applyFont="1" applyBorder="1" applyAlignment="1">
      <alignment horizontal="left" vertical="center" wrapText="1"/>
    </xf>
    <xf numFmtId="0" fontId="20" fillId="0" borderId="1" xfId="0" applyFont="1" applyBorder="1"/>
    <xf numFmtId="0" fontId="20" fillId="0" borderId="2" xfId="0" applyFont="1" applyBorder="1" applyAlignment="1">
      <alignment horizontal="center"/>
    </xf>
    <xf numFmtId="0" fontId="0" fillId="0" borderId="1" xfId="0" applyBorder="1"/>
    <xf numFmtId="0" fontId="21" fillId="0" borderId="2" xfId="0" applyFont="1" applyBorder="1" applyAlignment="1">
      <alignment horizontal="left" vertical="center" wrapText="1"/>
    </xf>
    <xf numFmtId="0" fontId="18" fillId="2" borderId="5" xfId="87" applyNumberFormat="1" applyFont="1" applyFill="1" applyBorder="1" applyAlignment="1" applyProtection="1">
      <alignment horizontal="right" vertical="top" wrapText="1"/>
    </xf>
    <xf numFmtId="0" fontId="18" fillId="2" borderId="1" xfId="87" applyNumberFormat="1" applyFont="1" applyFill="1" applyBorder="1" applyAlignment="1" applyProtection="1">
      <alignment horizontal="right" vertical="top" wrapText="1"/>
    </xf>
    <xf numFmtId="3" fontId="22" fillId="2" borderId="1" xfId="0" applyNumberFormat="1" applyFont="1" applyFill="1" applyBorder="1" applyAlignment="1">
      <alignment horizontal="center" vertical="center" wrapText="1"/>
    </xf>
    <xf numFmtId="0" fontId="18" fillId="2" borderId="1" xfId="87" applyNumberFormat="1" applyFont="1" applyFill="1" applyBorder="1" applyAlignment="1" applyProtection="1">
      <alignment horizontal="right" vertical="top"/>
    </xf>
    <xf numFmtId="49" fontId="16" fillId="0" borderId="3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6" fillId="2" borderId="10" xfId="0" applyFont="1" applyFill="1" applyBorder="1" applyAlignment="1">
      <alignment wrapText="1"/>
    </xf>
    <xf numFmtId="49" fontId="16" fillId="0" borderId="0" xfId="0" applyNumberFormat="1" applyFont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49" fontId="17" fillId="0" borderId="6" xfId="0" applyNumberFormat="1" applyFont="1" applyBorder="1" applyAlignment="1">
      <alignment horizontal="center" vertical="center"/>
    </xf>
    <xf numFmtId="0" fontId="17" fillId="0" borderId="15" xfId="0" applyFont="1" applyBorder="1" applyAlignment="1">
      <alignment horizontal="left" vertical="center" wrapText="1"/>
    </xf>
    <xf numFmtId="0" fontId="16" fillId="2" borderId="16" xfId="0" applyFont="1" applyFill="1" applyBorder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wrapText="1"/>
    </xf>
    <xf numFmtId="49" fontId="20" fillId="0" borderId="1" xfId="0" applyNumberFormat="1" applyFont="1" applyBorder="1"/>
    <xf numFmtId="49" fontId="20" fillId="0" borderId="1" xfId="0" applyNumberFormat="1" applyFont="1" applyBorder="1" applyAlignment="1">
      <alignment horizontal="left"/>
    </xf>
    <xf numFmtId="0" fontId="10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vertical="center" wrapText="1"/>
    </xf>
    <xf numFmtId="0" fontId="10" fillId="0" borderId="14" xfId="0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43" fontId="0" fillId="0" borderId="0" xfId="476" applyFont="1"/>
    <xf numFmtId="43" fontId="0" fillId="0" borderId="0" xfId="0" applyNumberFormat="1"/>
    <xf numFmtId="0" fontId="2" fillId="0" borderId="0" xfId="0" applyFont="1" applyAlignment="1">
      <alignment wrapText="1"/>
    </xf>
    <xf numFmtId="164" fontId="0" fillId="0" borderId="0" xfId="0" applyNumberFormat="1"/>
    <xf numFmtId="43" fontId="0" fillId="0" borderId="1" xfId="476" applyFont="1" applyBorder="1" applyAlignment="1">
      <alignment horizontal="center"/>
    </xf>
    <xf numFmtId="43" fontId="4" fillId="0" borderId="1" xfId="476" applyFont="1" applyBorder="1" applyAlignment="1">
      <alignment horizontal="center" vertical="center"/>
    </xf>
    <xf numFmtId="43" fontId="0" fillId="2" borderId="1" xfId="476" applyFont="1" applyFill="1" applyBorder="1" applyAlignment="1">
      <alignment horizontal="center"/>
    </xf>
    <xf numFmtId="43" fontId="0" fillId="0" borderId="0" xfId="476" applyFont="1" applyBorder="1"/>
    <xf numFmtId="164" fontId="4" fillId="0" borderId="0" xfId="0" applyNumberFormat="1" applyFont="1" applyAlignment="1">
      <alignment horizontal="center" vertical="center"/>
    </xf>
    <xf numFmtId="0" fontId="10" fillId="0" borderId="4" xfId="477" applyFont="1" applyBorder="1" applyAlignment="1">
      <alignment horizontal="center" vertical="center"/>
    </xf>
    <xf numFmtId="0" fontId="10" fillId="0" borderId="4" xfId="477" applyFont="1" applyBorder="1" applyAlignment="1">
      <alignment vertical="center" wrapText="1"/>
    </xf>
    <xf numFmtId="0" fontId="10" fillId="0" borderId="4" xfId="477" applyFont="1" applyBorder="1" applyAlignment="1">
      <alignment horizontal="center" vertical="center" wrapText="1"/>
    </xf>
    <xf numFmtId="0" fontId="1" fillId="0" borderId="7" xfId="477" applyFont="1" applyBorder="1" applyAlignment="1">
      <alignment horizontal="center" vertical="center"/>
    </xf>
    <xf numFmtId="0" fontId="15" fillId="0" borderId="2" xfId="477" applyFont="1" applyBorder="1" applyAlignment="1">
      <alignment horizontal="left" vertical="center"/>
    </xf>
    <xf numFmtId="0" fontId="16" fillId="0" borderId="3" xfId="477" applyFont="1" applyBorder="1" applyAlignment="1">
      <alignment horizontal="center" vertical="center"/>
    </xf>
    <xf numFmtId="0" fontId="16" fillId="0" borderId="1" xfId="477" applyFont="1" applyBorder="1" applyAlignment="1">
      <alignment horizontal="left" vertical="center" wrapText="1"/>
    </xf>
    <xf numFmtId="0" fontId="1" fillId="0" borderId="0" xfId="477" applyFont="1" applyAlignment="1">
      <alignment horizontal="center" vertical="center"/>
    </xf>
    <xf numFmtId="7" fontId="10" fillId="0" borderId="1" xfId="476" applyNumberFormat="1" applyFont="1" applyBorder="1" applyAlignment="1">
      <alignment horizontal="right" vertical="center"/>
    </xf>
    <xf numFmtId="165" fontId="10" fillId="0" borderId="8" xfId="477" applyNumberFormat="1" applyFont="1" applyBorder="1" applyAlignment="1">
      <alignment vertical="center" wrapText="1"/>
    </xf>
    <xf numFmtId="0" fontId="16" fillId="3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wrapText="1"/>
    </xf>
    <xf numFmtId="49" fontId="16" fillId="3" borderId="3" xfId="0" applyNumberFormat="1" applyFont="1" applyFill="1" applyBorder="1" applyAlignment="1">
      <alignment horizontal="center" vertical="center"/>
    </xf>
    <xf numFmtId="0" fontId="17" fillId="0" borderId="15" xfId="477" applyFont="1" applyBorder="1" applyAlignment="1">
      <alignment horizontal="left" vertical="center" wrapText="1"/>
    </xf>
    <xf numFmtId="0" fontId="16" fillId="3" borderId="20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7" fontId="15" fillId="0" borderId="8" xfId="476" applyNumberFormat="1" applyFont="1" applyBorder="1" applyAlignment="1">
      <alignment horizontal="right" vertical="center"/>
    </xf>
    <xf numFmtId="0" fontId="16" fillId="2" borderId="16" xfId="477" applyFont="1" applyFill="1" applyBorder="1" applyAlignment="1">
      <alignment wrapText="1"/>
    </xf>
    <xf numFmtId="0" fontId="16" fillId="3" borderId="20" xfId="0" applyFont="1" applyFill="1" applyBorder="1" applyAlignment="1">
      <alignment horizontal="center" vertical="center" wrapText="1"/>
    </xf>
    <xf numFmtId="7" fontId="4" fillId="3" borderId="1" xfId="476" applyNumberFormat="1" applyFont="1" applyFill="1" applyBorder="1" applyAlignment="1">
      <alignment horizontal="right" vertical="center"/>
    </xf>
    <xf numFmtId="0" fontId="16" fillId="2" borderId="10" xfId="477" applyFont="1" applyFill="1" applyBorder="1" applyAlignment="1">
      <alignment wrapText="1"/>
    </xf>
    <xf numFmtId="165" fontId="10" fillId="2" borderId="11" xfId="477" applyNumberFormat="1" applyFont="1" applyFill="1" applyBorder="1" applyAlignment="1">
      <alignment horizontal="right" vertical="center"/>
    </xf>
    <xf numFmtId="49" fontId="16" fillId="3" borderId="19" xfId="0" applyNumberFormat="1" applyFont="1" applyFill="1" applyBorder="1" applyAlignment="1">
      <alignment horizontal="center" vertical="center"/>
    </xf>
    <xf numFmtId="165" fontId="4" fillId="3" borderId="8" xfId="476" applyNumberFormat="1" applyFont="1" applyFill="1" applyBorder="1" applyAlignment="1">
      <alignment horizontal="right" vertical="center"/>
    </xf>
    <xf numFmtId="165" fontId="4" fillId="3" borderId="21" xfId="476" applyNumberFormat="1" applyFont="1" applyFill="1" applyBorder="1" applyAlignment="1">
      <alignment horizontal="right" vertical="center"/>
    </xf>
    <xf numFmtId="0" fontId="1" fillId="0" borderId="8" xfId="477" applyFont="1" applyBorder="1" applyAlignment="1">
      <alignment vertical="center" wrapText="1"/>
    </xf>
    <xf numFmtId="7" fontId="15" fillId="2" borderId="11" xfId="476" applyNumberFormat="1" applyFont="1" applyFill="1" applyBorder="1" applyAlignment="1">
      <alignment horizontal="right" vertical="center"/>
    </xf>
    <xf numFmtId="7" fontId="4" fillId="0" borderId="1" xfId="476" applyNumberFormat="1" applyFont="1" applyFill="1" applyBorder="1" applyAlignment="1">
      <alignment horizontal="right" vertical="center"/>
    </xf>
    <xf numFmtId="7" fontId="10" fillId="2" borderId="1" xfId="476" applyNumberFormat="1" applyFont="1" applyFill="1" applyBorder="1" applyAlignment="1">
      <alignment horizontal="right" vertical="center"/>
    </xf>
    <xf numFmtId="0" fontId="16" fillId="0" borderId="1" xfId="477" applyFont="1" applyBorder="1" applyAlignment="1">
      <alignment horizontal="center" vertical="center" wrapText="1"/>
    </xf>
    <xf numFmtId="49" fontId="16" fillId="3" borderId="1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/>
    </xf>
    <xf numFmtId="0" fontId="24" fillId="0" borderId="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4" fillId="0" borderId="2" xfId="477" applyFont="1" applyBorder="1" applyAlignment="1">
      <alignment horizontal="center" vertical="center" wrapText="1"/>
    </xf>
    <xf numFmtId="0" fontId="24" fillId="0" borderId="13" xfId="477" applyFont="1" applyBorder="1" applyAlignment="1">
      <alignment horizontal="center" vertical="center" wrapText="1"/>
    </xf>
    <xf numFmtId="0" fontId="24" fillId="0" borderId="12" xfId="477" applyFont="1" applyBorder="1" applyAlignment="1">
      <alignment horizontal="center" vertical="center" wrapText="1"/>
    </xf>
    <xf numFmtId="0" fontId="17" fillId="0" borderId="17" xfId="477" applyFont="1" applyBorder="1" applyAlignment="1">
      <alignment horizontal="center" vertical="center"/>
    </xf>
    <xf numFmtId="0" fontId="17" fillId="0" borderId="18" xfId="477" applyFont="1" applyBorder="1" applyAlignment="1">
      <alignment horizontal="center" vertical="center"/>
    </xf>
  </cellXfs>
  <cellStyles count="934">
    <cellStyle name="Comma 2" xfId="82" xr:uid="{00000000-0005-0000-0000-000000000000}"/>
    <cellStyle name="Comma 2 2" xfId="85" xr:uid="{00000000-0005-0000-0000-000001000000}"/>
    <cellStyle name="Comma 2 3" xfId="83" xr:uid="{00000000-0005-0000-0000-000002000000}"/>
    <cellStyle name="Comma 3" xfId="84" xr:uid="{00000000-0005-0000-0000-000003000000}"/>
    <cellStyle name="Dziesiętny" xfId="476" builtinId="3"/>
    <cellStyle name="Dziesiętny 2" xfId="30" xr:uid="{00000000-0005-0000-0000-000004000000}"/>
    <cellStyle name="Dziesiętny 3" xfId="81" xr:uid="{00000000-0005-0000-0000-000005000000}"/>
    <cellStyle name="Dziesiętny 4" xfId="473" xr:uid="{00000000-0005-0000-0000-000006000000}"/>
    <cellStyle name="Dziesiętny 4 2" xfId="930" xr:uid="{B4EC481F-A3F2-4456-B75C-7FADAA92FA2B}"/>
    <cellStyle name="Dziesiętny 5" xfId="933" xr:uid="{784E1995-DFF1-413A-A975-4073CDDD7F0D}"/>
    <cellStyle name="Normal 2" xfId="1" xr:uid="{00000000-0005-0000-0000-000007000000}"/>
    <cellStyle name="Normal 2 10" xfId="166" xr:uid="{00000000-0005-0000-0000-000008000000}"/>
    <cellStyle name="Normal 2 10 2" xfId="628" xr:uid="{FC17AEAB-897B-4B4C-8CEF-EF75BC671E84}"/>
    <cellStyle name="Normal 2 11" xfId="321" xr:uid="{00000000-0005-0000-0000-000009000000}"/>
    <cellStyle name="Normal 2 11 2" xfId="779" xr:uid="{9074AE39-76A3-4325-A375-FC3009BA4C9A}"/>
    <cellStyle name="Normal 2 12" xfId="478" xr:uid="{A8840211-5CA6-401D-8500-B8E77036FBEE}"/>
    <cellStyle name="Normal 2 2" xfId="3" xr:uid="{00000000-0005-0000-0000-00000A000000}"/>
    <cellStyle name="Normal 2 2 2" xfId="13" xr:uid="{00000000-0005-0000-0000-00000B000000}"/>
    <cellStyle name="Normal 2 2 2 2" xfId="33" xr:uid="{00000000-0005-0000-0000-00000C000000}"/>
    <cellStyle name="Normal 2 2 2 2 2" xfId="71" xr:uid="{00000000-0005-0000-0000-00000D000000}"/>
    <cellStyle name="Normal 2 2 2 2 2 2" xfId="91" xr:uid="{00000000-0005-0000-0000-00000E000000}"/>
    <cellStyle name="Normal 2 2 2 2 2 2 2" xfId="241" xr:uid="{00000000-0005-0000-0000-00000F000000}"/>
    <cellStyle name="Normal 2 2 2 2 2 2 2 2" xfId="703" xr:uid="{E18C17D2-BEB4-4C4D-B365-6765342B7D5E}"/>
    <cellStyle name="Normal 2 2 2 2 2 2 3" xfId="396" xr:uid="{00000000-0005-0000-0000-000010000000}"/>
    <cellStyle name="Normal 2 2 2 2 2 2 3 2" xfId="854" xr:uid="{38A85DB6-7584-43D3-A823-432759E113F1}"/>
    <cellStyle name="Normal 2 2 2 2 2 2 4" xfId="553" xr:uid="{0B5305CE-4FDE-4D36-97D8-804B3F781186}"/>
    <cellStyle name="Normal 2 2 2 2 2 3" xfId="234" xr:uid="{00000000-0005-0000-0000-000011000000}"/>
    <cellStyle name="Normal 2 2 2 2 2 3 2" xfId="696" xr:uid="{38B35754-61A4-43B0-8076-109258D94E51}"/>
    <cellStyle name="Normal 2 2 2 2 2 4" xfId="389" xr:uid="{00000000-0005-0000-0000-000012000000}"/>
    <cellStyle name="Normal 2 2 2 2 2 4 2" xfId="847" xr:uid="{8BC6B3F5-D54C-4398-9C15-69FC89215256}"/>
    <cellStyle name="Normal 2 2 2 2 2 5" xfId="546" xr:uid="{564B6ADD-D56F-4991-ADD8-36740B7AFBFA}"/>
    <cellStyle name="Normal 2 2 2 2 3" xfId="92" xr:uid="{00000000-0005-0000-0000-000013000000}"/>
    <cellStyle name="Normal 2 2 2 2 3 2" xfId="242" xr:uid="{00000000-0005-0000-0000-000014000000}"/>
    <cellStyle name="Normal 2 2 2 2 3 2 2" xfId="704" xr:uid="{3CF400E5-2F1F-4ACE-AEDC-CBE612D68100}"/>
    <cellStyle name="Normal 2 2 2 2 3 3" xfId="397" xr:uid="{00000000-0005-0000-0000-000015000000}"/>
    <cellStyle name="Normal 2 2 2 2 3 3 2" xfId="855" xr:uid="{3B320D59-3397-4A12-B698-8287FBD5B90D}"/>
    <cellStyle name="Normal 2 2 2 2 3 4" xfId="554" xr:uid="{4993CD54-295F-45A5-B71E-878C8D4E15FA}"/>
    <cellStyle name="Normal 2 2 2 2 4" xfId="196" xr:uid="{00000000-0005-0000-0000-000016000000}"/>
    <cellStyle name="Normal 2 2 2 2 4 2" xfId="658" xr:uid="{0AFE0B05-46AF-46CE-BA51-64823548D541}"/>
    <cellStyle name="Normal 2 2 2 2 5" xfId="351" xr:uid="{00000000-0005-0000-0000-000017000000}"/>
    <cellStyle name="Normal 2 2 2 2 5 2" xfId="809" xr:uid="{145B8CEA-7D73-4AC4-AC59-987BD12E5DE1}"/>
    <cellStyle name="Normal 2 2 2 2 6" xfId="508" xr:uid="{E49C6A9D-CFAE-4F14-B44E-665BE29A0301}"/>
    <cellStyle name="Normal 2 2 2 3" xfId="52" xr:uid="{00000000-0005-0000-0000-000018000000}"/>
    <cellStyle name="Normal 2 2 2 3 2" xfId="93" xr:uid="{00000000-0005-0000-0000-000019000000}"/>
    <cellStyle name="Normal 2 2 2 3 2 2" xfId="243" xr:uid="{00000000-0005-0000-0000-00001A000000}"/>
    <cellStyle name="Normal 2 2 2 3 2 2 2" xfId="705" xr:uid="{6E7BB025-7B4D-4097-B707-FF93BDE95916}"/>
    <cellStyle name="Normal 2 2 2 3 2 3" xfId="398" xr:uid="{00000000-0005-0000-0000-00001B000000}"/>
    <cellStyle name="Normal 2 2 2 3 2 3 2" xfId="856" xr:uid="{CA6AB073-7260-49D3-96BA-15C7C13B7979}"/>
    <cellStyle name="Normal 2 2 2 3 2 4" xfId="555" xr:uid="{B6EA63B1-44D5-40AB-B3C1-63E18CFEE4F6}"/>
    <cellStyle name="Normal 2 2 2 3 3" xfId="215" xr:uid="{00000000-0005-0000-0000-00001C000000}"/>
    <cellStyle name="Normal 2 2 2 3 3 2" xfId="677" xr:uid="{43CB1A7E-B2AF-4ED2-8278-AED6E829FDAC}"/>
    <cellStyle name="Normal 2 2 2 3 4" xfId="370" xr:uid="{00000000-0005-0000-0000-00001D000000}"/>
    <cellStyle name="Normal 2 2 2 3 4 2" xfId="828" xr:uid="{15D218E7-92A1-4599-B7BE-D17D540D7D12}"/>
    <cellStyle name="Normal 2 2 2 3 5" xfId="527" xr:uid="{33B93D56-CC14-42C7-A137-A676DBD7559B}"/>
    <cellStyle name="Normal 2 2 2 4" xfId="94" xr:uid="{00000000-0005-0000-0000-00001E000000}"/>
    <cellStyle name="Normal 2 2 2 4 2" xfId="244" xr:uid="{00000000-0005-0000-0000-00001F000000}"/>
    <cellStyle name="Normal 2 2 2 4 2 2" xfId="706" xr:uid="{CCDD7667-F54B-4066-A2F4-0F8BCFBBD892}"/>
    <cellStyle name="Normal 2 2 2 4 3" xfId="399" xr:uid="{00000000-0005-0000-0000-000020000000}"/>
    <cellStyle name="Normal 2 2 2 4 3 2" xfId="857" xr:uid="{864EA26F-65D1-4953-B946-9B3AB4E8E669}"/>
    <cellStyle name="Normal 2 2 2 4 4" xfId="556" xr:uid="{28B23578-47C0-465B-A12D-5D17A5C7A855}"/>
    <cellStyle name="Normal 2 2 2 5" xfId="177" xr:uid="{00000000-0005-0000-0000-000021000000}"/>
    <cellStyle name="Normal 2 2 2 5 2" xfId="639" xr:uid="{9877EF9E-0199-47F9-A28D-79E91A9FDE7F}"/>
    <cellStyle name="Normal 2 2 2 6" xfId="332" xr:uid="{00000000-0005-0000-0000-000022000000}"/>
    <cellStyle name="Normal 2 2 2 6 2" xfId="790" xr:uid="{24FDBDE8-F682-4A04-B800-1B07A82CAABA}"/>
    <cellStyle name="Normal 2 2 2 7" xfId="489" xr:uid="{50E3F528-DC7E-4229-BCB2-70C8643851A5}"/>
    <cellStyle name="Normal 2 2 3" xfId="22" xr:uid="{00000000-0005-0000-0000-000023000000}"/>
    <cellStyle name="Normal 2 2 3 2" xfId="61" xr:uid="{00000000-0005-0000-0000-000024000000}"/>
    <cellStyle name="Normal 2 2 3 2 2" xfId="95" xr:uid="{00000000-0005-0000-0000-000025000000}"/>
    <cellStyle name="Normal 2 2 3 2 2 2" xfId="245" xr:uid="{00000000-0005-0000-0000-000026000000}"/>
    <cellStyle name="Normal 2 2 3 2 2 2 2" xfId="707" xr:uid="{94A7D71B-F7FF-478B-8D3B-68D5554281EB}"/>
    <cellStyle name="Normal 2 2 3 2 2 3" xfId="400" xr:uid="{00000000-0005-0000-0000-000027000000}"/>
    <cellStyle name="Normal 2 2 3 2 2 3 2" xfId="858" xr:uid="{C49EF926-20C9-4E6B-8FFC-7D10451CF510}"/>
    <cellStyle name="Normal 2 2 3 2 2 4" xfId="557" xr:uid="{821F64FC-A011-4C33-AAAD-8E360C4F4E8F}"/>
    <cellStyle name="Normal 2 2 3 2 3" xfId="224" xr:uid="{00000000-0005-0000-0000-000028000000}"/>
    <cellStyle name="Normal 2 2 3 2 3 2" xfId="686" xr:uid="{325BC46A-27FD-46D3-99B1-132F975CF65F}"/>
    <cellStyle name="Normal 2 2 3 2 4" xfId="379" xr:uid="{00000000-0005-0000-0000-000029000000}"/>
    <cellStyle name="Normal 2 2 3 2 4 2" xfId="837" xr:uid="{3F4B5663-CD77-4C70-AB48-831B7266938D}"/>
    <cellStyle name="Normal 2 2 3 2 5" xfId="536" xr:uid="{69E92F34-E701-4118-B679-FDE278EF1132}"/>
    <cellStyle name="Normal 2 2 3 3" xfId="96" xr:uid="{00000000-0005-0000-0000-00002A000000}"/>
    <cellStyle name="Normal 2 2 3 3 2" xfId="246" xr:uid="{00000000-0005-0000-0000-00002B000000}"/>
    <cellStyle name="Normal 2 2 3 3 2 2" xfId="708" xr:uid="{88DE10AC-53A4-43EC-A112-A9F24896A0B6}"/>
    <cellStyle name="Normal 2 2 3 3 3" xfId="401" xr:uid="{00000000-0005-0000-0000-00002C000000}"/>
    <cellStyle name="Normal 2 2 3 3 3 2" xfId="859" xr:uid="{78669DCD-D8A2-48C5-B9D4-24547BF17D5D}"/>
    <cellStyle name="Normal 2 2 3 3 4" xfId="558" xr:uid="{C235E8F9-93C6-4A4D-869E-FE98D7B53931}"/>
    <cellStyle name="Normal 2 2 3 4" xfId="186" xr:uid="{00000000-0005-0000-0000-00002D000000}"/>
    <cellStyle name="Normal 2 2 3 4 2" xfId="648" xr:uid="{AD5C3239-3AA3-4540-A628-1816B7903533}"/>
    <cellStyle name="Normal 2 2 3 5" xfId="341" xr:uid="{00000000-0005-0000-0000-00002E000000}"/>
    <cellStyle name="Normal 2 2 3 5 2" xfId="799" xr:uid="{06CE8A41-8296-41DF-ADD9-B1A83826E4EB}"/>
    <cellStyle name="Normal 2 2 3 6" xfId="498" xr:uid="{705B75C4-9A3D-48A9-83E2-BB2515341EDD}"/>
    <cellStyle name="Normal 2 2 4" xfId="42" xr:uid="{00000000-0005-0000-0000-00002F000000}"/>
    <cellStyle name="Normal 2 2 4 2" xfId="97" xr:uid="{00000000-0005-0000-0000-000030000000}"/>
    <cellStyle name="Normal 2 2 4 2 2" xfId="247" xr:uid="{00000000-0005-0000-0000-000031000000}"/>
    <cellStyle name="Normal 2 2 4 2 2 2" xfId="709" xr:uid="{1FCB6DA5-E4C2-45C8-BDBA-F8F04B46AD96}"/>
    <cellStyle name="Normal 2 2 4 2 3" xfId="402" xr:uid="{00000000-0005-0000-0000-000032000000}"/>
    <cellStyle name="Normal 2 2 4 2 3 2" xfId="860" xr:uid="{30861C1F-496F-4CF4-A4D3-62E09DB7DBBC}"/>
    <cellStyle name="Normal 2 2 4 2 4" xfId="559" xr:uid="{4EDA90B4-9675-46E1-9267-51B3EAF7D315}"/>
    <cellStyle name="Normal 2 2 4 3" xfId="205" xr:uid="{00000000-0005-0000-0000-000033000000}"/>
    <cellStyle name="Normal 2 2 4 3 2" xfId="667" xr:uid="{1F9A02F7-8591-4B3A-8D88-46B3246C3A03}"/>
    <cellStyle name="Normal 2 2 4 4" xfId="360" xr:uid="{00000000-0005-0000-0000-000034000000}"/>
    <cellStyle name="Normal 2 2 4 4 2" xfId="818" xr:uid="{D5584F92-67A9-4F92-A753-BD6616B13DFA}"/>
    <cellStyle name="Normal 2 2 4 5" xfId="517" xr:uid="{57E3E7F1-0DDF-4374-878B-B9FF5A5C2A14}"/>
    <cellStyle name="Normal 2 2 5" xfId="98" xr:uid="{00000000-0005-0000-0000-000035000000}"/>
    <cellStyle name="Normal 2 2 5 2" xfId="248" xr:uid="{00000000-0005-0000-0000-000036000000}"/>
    <cellStyle name="Normal 2 2 5 2 2" xfId="710" xr:uid="{DAEE7B04-BCA8-4A34-81B6-4D588336033D}"/>
    <cellStyle name="Normal 2 2 5 3" xfId="403" xr:uid="{00000000-0005-0000-0000-000037000000}"/>
    <cellStyle name="Normal 2 2 5 3 2" xfId="861" xr:uid="{EED7267E-2DE5-41CD-A85D-62070F283343}"/>
    <cellStyle name="Normal 2 2 5 4" xfId="560" xr:uid="{A1867E7C-2154-4DC0-9910-D38CF5A12927}"/>
    <cellStyle name="Normal 2 2 6" xfId="168" xr:uid="{00000000-0005-0000-0000-000038000000}"/>
    <cellStyle name="Normal 2 2 6 2" xfId="630" xr:uid="{16083614-F102-4353-A767-091CFED812D0}"/>
    <cellStyle name="Normal 2 2 7" xfId="323" xr:uid="{00000000-0005-0000-0000-000039000000}"/>
    <cellStyle name="Normal 2 2 7 2" xfId="781" xr:uid="{EF7D16F3-1360-4869-9202-D42D21C1DA7B}"/>
    <cellStyle name="Normal 2 2 8" xfId="480" xr:uid="{2CF51ED2-9E2F-48EF-9B01-A70D6A4ADC6B}"/>
    <cellStyle name="Normal 2 3" xfId="7" xr:uid="{00000000-0005-0000-0000-00003A000000}"/>
    <cellStyle name="Normal 2 3 2" xfId="16" xr:uid="{00000000-0005-0000-0000-00003B000000}"/>
    <cellStyle name="Normal 2 3 2 2" xfId="36" xr:uid="{00000000-0005-0000-0000-00003C000000}"/>
    <cellStyle name="Normal 2 3 2 2 2" xfId="74" xr:uid="{00000000-0005-0000-0000-00003D000000}"/>
    <cellStyle name="Normal 2 3 2 2 2 2" xfId="99" xr:uid="{00000000-0005-0000-0000-00003E000000}"/>
    <cellStyle name="Normal 2 3 2 2 2 2 2" xfId="249" xr:uid="{00000000-0005-0000-0000-00003F000000}"/>
    <cellStyle name="Normal 2 3 2 2 2 2 2 2" xfId="711" xr:uid="{01B46B2F-333D-44EF-8B3C-3FE4888322F7}"/>
    <cellStyle name="Normal 2 3 2 2 2 2 3" xfId="404" xr:uid="{00000000-0005-0000-0000-000040000000}"/>
    <cellStyle name="Normal 2 3 2 2 2 2 3 2" xfId="862" xr:uid="{9CD45174-0A8B-49A5-B010-DBAD9B6DEA9E}"/>
    <cellStyle name="Normal 2 3 2 2 2 2 4" xfId="561" xr:uid="{9D0177CB-346C-4EB7-9C9E-5C1BCFDBB48D}"/>
    <cellStyle name="Normal 2 3 2 2 2 3" xfId="237" xr:uid="{00000000-0005-0000-0000-000041000000}"/>
    <cellStyle name="Normal 2 3 2 2 2 3 2" xfId="699" xr:uid="{71D4D2F3-AA7E-4E07-8766-73C6C54ECBC4}"/>
    <cellStyle name="Normal 2 3 2 2 2 4" xfId="392" xr:uid="{00000000-0005-0000-0000-000042000000}"/>
    <cellStyle name="Normal 2 3 2 2 2 4 2" xfId="850" xr:uid="{D1233FB0-B294-48EC-B14B-57603C3BBFA1}"/>
    <cellStyle name="Normal 2 3 2 2 2 5" xfId="549" xr:uid="{531AC5C3-1710-4DE8-8744-78ABBC00FE70}"/>
    <cellStyle name="Normal 2 3 2 2 3" xfId="100" xr:uid="{00000000-0005-0000-0000-000043000000}"/>
    <cellStyle name="Normal 2 3 2 2 3 2" xfId="250" xr:uid="{00000000-0005-0000-0000-000044000000}"/>
    <cellStyle name="Normal 2 3 2 2 3 2 2" xfId="712" xr:uid="{F3967A3E-ECA8-4ACE-9FBB-E64AFC10DA3A}"/>
    <cellStyle name="Normal 2 3 2 2 3 3" xfId="405" xr:uid="{00000000-0005-0000-0000-000045000000}"/>
    <cellStyle name="Normal 2 3 2 2 3 3 2" xfId="863" xr:uid="{83AA9CD4-34AA-4F88-9735-FBBE78EAE595}"/>
    <cellStyle name="Normal 2 3 2 2 3 4" xfId="562" xr:uid="{6B32A763-645F-4B45-98F0-5F13BA86602C}"/>
    <cellStyle name="Normal 2 3 2 2 4" xfId="199" xr:uid="{00000000-0005-0000-0000-000046000000}"/>
    <cellStyle name="Normal 2 3 2 2 4 2" xfId="661" xr:uid="{56647447-CFD8-4D49-9214-F0CE21A1DD40}"/>
    <cellStyle name="Normal 2 3 2 2 5" xfId="354" xr:uid="{00000000-0005-0000-0000-000047000000}"/>
    <cellStyle name="Normal 2 3 2 2 5 2" xfId="812" xr:uid="{D56E0E5D-A44B-486D-B91E-F615EA1CAF32}"/>
    <cellStyle name="Normal 2 3 2 2 6" xfId="511" xr:uid="{4727C3A6-3820-4052-9A9A-69705197B106}"/>
    <cellStyle name="Normal 2 3 2 3" xfId="55" xr:uid="{00000000-0005-0000-0000-000048000000}"/>
    <cellStyle name="Normal 2 3 2 3 2" xfId="101" xr:uid="{00000000-0005-0000-0000-000049000000}"/>
    <cellStyle name="Normal 2 3 2 3 2 2" xfId="251" xr:uid="{00000000-0005-0000-0000-00004A000000}"/>
    <cellStyle name="Normal 2 3 2 3 2 2 2" xfId="713" xr:uid="{D21AD9B2-3912-4E7B-8940-40C99DD95196}"/>
    <cellStyle name="Normal 2 3 2 3 2 3" xfId="406" xr:uid="{00000000-0005-0000-0000-00004B000000}"/>
    <cellStyle name="Normal 2 3 2 3 2 3 2" xfId="864" xr:uid="{FEDCE6F1-3F44-4F90-BEB0-FAE7BEAAE471}"/>
    <cellStyle name="Normal 2 3 2 3 2 4" xfId="563" xr:uid="{732A17D8-68CB-4695-A5D9-E1561F1332DD}"/>
    <cellStyle name="Normal 2 3 2 3 3" xfId="218" xr:uid="{00000000-0005-0000-0000-00004C000000}"/>
    <cellStyle name="Normal 2 3 2 3 3 2" xfId="680" xr:uid="{F65D3E4B-515C-47E0-A04B-8FA2490F85AE}"/>
    <cellStyle name="Normal 2 3 2 3 4" xfId="373" xr:uid="{00000000-0005-0000-0000-00004D000000}"/>
    <cellStyle name="Normal 2 3 2 3 4 2" xfId="831" xr:uid="{19BDDA23-D83C-451F-B011-04D6DE0EC7FD}"/>
    <cellStyle name="Normal 2 3 2 3 5" xfId="530" xr:uid="{A7FF603E-14BE-4751-90F6-10869A296807}"/>
    <cellStyle name="Normal 2 3 2 4" xfId="102" xr:uid="{00000000-0005-0000-0000-00004E000000}"/>
    <cellStyle name="Normal 2 3 2 4 2" xfId="252" xr:uid="{00000000-0005-0000-0000-00004F000000}"/>
    <cellStyle name="Normal 2 3 2 4 2 2" xfId="714" xr:uid="{C2A67C27-2BD1-4B47-ACC7-42048D583044}"/>
    <cellStyle name="Normal 2 3 2 4 3" xfId="407" xr:uid="{00000000-0005-0000-0000-000050000000}"/>
    <cellStyle name="Normal 2 3 2 4 3 2" xfId="865" xr:uid="{7ED5E885-9675-4098-A0F6-0ADA68B883A1}"/>
    <cellStyle name="Normal 2 3 2 4 4" xfId="564" xr:uid="{087BF52B-0EB1-486A-9C1F-C113D94AAD12}"/>
    <cellStyle name="Normal 2 3 2 5" xfId="180" xr:uid="{00000000-0005-0000-0000-000051000000}"/>
    <cellStyle name="Normal 2 3 2 5 2" xfId="642" xr:uid="{B58544ED-A9D8-48A7-8336-BC6BB679DEF6}"/>
    <cellStyle name="Normal 2 3 2 6" xfId="335" xr:uid="{00000000-0005-0000-0000-000052000000}"/>
    <cellStyle name="Normal 2 3 2 6 2" xfId="793" xr:uid="{0C68AA2C-38F1-4113-BD75-57897FE91212}"/>
    <cellStyle name="Normal 2 3 2 7" xfId="492" xr:uid="{38FABD44-EED1-4277-84DE-7C722143E1BD}"/>
    <cellStyle name="Normal 2 3 3" xfId="23" xr:uid="{00000000-0005-0000-0000-000053000000}"/>
    <cellStyle name="Normal 2 3 3 2" xfId="62" xr:uid="{00000000-0005-0000-0000-000054000000}"/>
    <cellStyle name="Normal 2 3 3 2 2" xfId="103" xr:uid="{00000000-0005-0000-0000-000055000000}"/>
    <cellStyle name="Normal 2 3 3 2 2 2" xfId="253" xr:uid="{00000000-0005-0000-0000-000056000000}"/>
    <cellStyle name="Normal 2 3 3 2 2 2 2" xfId="715" xr:uid="{891CA365-12F8-45F9-8FF8-98E1A5763839}"/>
    <cellStyle name="Normal 2 3 3 2 2 3" xfId="408" xr:uid="{00000000-0005-0000-0000-000057000000}"/>
    <cellStyle name="Normal 2 3 3 2 2 3 2" xfId="866" xr:uid="{5D825024-AB27-4A8A-BB87-B00C8414F1DF}"/>
    <cellStyle name="Normal 2 3 3 2 2 4" xfId="565" xr:uid="{608EDC11-8D7F-496A-BCC5-72E96FF5F2AA}"/>
    <cellStyle name="Normal 2 3 3 2 3" xfId="225" xr:uid="{00000000-0005-0000-0000-000058000000}"/>
    <cellStyle name="Normal 2 3 3 2 3 2" xfId="687" xr:uid="{6B3892DA-3C2B-4109-ABDA-64E256766B9B}"/>
    <cellStyle name="Normal 2 3 3 2 4" xfId="380" xr:uid="{00000000-0005-0000-0000-000059000000}"/>
    <cellStyle name="Normal 2 3 3 2 4 2" xfId="838" xr:uid="{4BB55CEE-18F6-44CF-8E49-1B868293F2CC}"/>
    <cellStyle name="Normal 2 3 3 2 5" xfId="537" xr:uid="{C7C3FD23-9D37-41C3-A389-823AD6356EAB}"/>
    <cellStyle name="Normal 2 3 3 3" xfId="104" xr:uid="{00000000-0005-0000-0000-00005A000000}"/>
    <cellStyle name="Normal 2 3 3 3 2" xfId="254" xr:uid="{00000000-0005-0000-0000-00005B000000}"/>
    <cellStyle name="Normal 2 3 3 3 2 2" xfId="716" xr:uid="{190ECD10-E0F8-4B22-976A-4A13AFAF4B07}"/>
    <cellStyle name="Normal 2 3 3 3 3" xfId="409" xr:uid="{00000000-0005-0000-0000-00005C000000}"/>
    <cellStyle name="Normal 2 3 3 3 3 2" xfId="867" xr:uid="{9B888C7A-F2E1-4828-844D-A00AB3350B30}"/>
    <cellStyle name="Normal 2 3 3 3 4" xfId="566" xr:uid="{27992232-8323-47DC-832F-D82EA7EF98E2}"/>
    <cellStyle name="Normal 2 3 3 4" xfId="187" xr:uid="{00000000-0005-0000-0000-00005D000000}"/>
    <cellStyle name="Normal 2 3 3 4 2" xfId="649" xr:uid="{F60C399D-AD01-42F1-8F60-2BB795212624}"/>
    <cellStyle name="Normal 2 3 3 5" xfId="342" xr:uid="{00000000-0005-0000-0000-00005E000000}"/>
    <cellStyle name="Normal 2 3 3 5 2" xfId="800" xr:uid="{D3CDB2A7-F8CB-4E1D-8D78-1D54662E85A2}"/>
    <cellStyle name="Normal 2 3 3 6" xfId="499" xr:uid="{D5481D41-D3DB-4166-8EDE-2F4284BB7D18}"/>
    <cellStyle name="Normal 2 3 4" xfId="43" xr:uid="{00000000-0005-0000-0000-00005F000000}"/>
    <cellStyle name="Normal 2 3 4 2" xfId="105" xr:uid="{00000000-0005-0000-0000-000060000000}"/>
    <cellStyle name="Normal 2 3 4 2 2" xfId="255" xr:uid="{00000000-0005-0000-0000-000061000000}"/>
    <cellStyle name="Normal 2 3 4 2 2 2" xfId="717" xr:uid="{B53E3ADB-0950-4256-98F6-93484EA1DE93}"/>
    <cellStyle name="Normal 2 3 4 2 3" xfId="410" xr:uid="{00000000-0005-0000-0000-000062000000}"/>
    <cellStyle name="Normal 2 3 4 2 3 2" xfId="868" xr:uid="{48019D01-182C-4E41-81AE-191595167107}"/>
    <cellStyle name="Normal 2 3 4 2 4" xfId="567" xr:uid="{554E7C3F-848D-4CA6-80F3-D242011C69C1}"/>
    <cellStyle name="Normal 2 3 4 3" xfId="206" xr:uid="{00000000-0005-0000-0000-000063000000}"/>
    <cellStyle name="Normal 2 3 4 3 2" xfId="668" xr:uid="{7B4C6035-9F12-452F-86AC-FB71C8A49901}"/>
    <cellStyle name="Normal 2 3 4 4" xfId="361" xr:uid="{00000000-0005-0000-0000-000064000000}"/>
    <cellStyle name="Normal 2 3 4 4 2" xfId="819" xr:uid="{C26A9336-96D8-4A7C-8C3D-E5F78985130D}"/>
    <cellStyle name="Normal 2 3 4 5" xfId="518" xr:uid="{52B4298A-A9A9-41F0-8691-EC391524D358}"/>
    <cellStyle name="Normal 2 3 5" xfId="106" xr:uid="{00000000-0005-0000-0000-000065000000}"/>
    <cellStyle name="Normal 2 3 5 2" xfId="256" xr:uid="{00000000-0005-0000-0000-000066000000}"/>
    <cellStyle name="Normal 2 3 5 2 2" xfId="718" xr:uid="{77365439-1821-48CC-812C-ECEB732A3378}"/>
    <cellStyle name="Normal 2 3 5 3" xfId="411" xr:uid="{00000000-0005-0000-0000-000067000000}"/>
    <cellStyle name="Normal 2 3 5 3 2" xfId="869" xr:uid="{8879181F-966D-4867-A102-33CAE7162B57}"/>
    <cellStyle name="Normal 2 3 5 4" xfId="568" xr:uid="{7CD10F42-F0D8-4BC4-A1CC-5FF16319F7D8}"/>
    <cellStyle name="Normal 2 3 6" xfId="171" xr:uid="{00000000-0005-0000-0000-000068000000}"/>
    <cellStyle name="Normal 2 3 6 2" xfId="633" xr:uid="{BDE4D823-6774-4C5E-8BE0-5BF792047DBE}"/>
    <cellStyle name="Normal 2 3 7" xfId="326" xr:uid="{00000000-0005-0000-0000-000069000000}"/>
    <cellStyle name="Normal 2 3 7 2" xfId="784" xr:uid="{7753791E-E33E-49BD-B33E-521703299181}"/>
    <cellStyle name="Normal 2 3 8" xfId="483" xr:uid="{B76C4F18-1D71-4228-B043-1161BB291C2E}"/>
    <cellStyle name="Normal 2 4" xfId="9" xr:uid="{00000000-0005-0000-0000-00006A000000}"/>
    <cellStyle name="Normal 2 4 2" xfId="18" xr:uid="{00000000-0005-0000-0000-00006B000000}"/>
    <cellStyle name="Normal 2 4 2 2" xfId="38" xr:uid="{00000000-0005-0000-0000-00006C000000}"/>
    <cellStyle name="Normal 2 4 2 2 2" xfId="76" xr:uid="{00000000-0005-0000-0000-00006D000000}"/>
    <cellStyle name="Normal 2 4 2 2 2 2" xfId="107" xr:uid="{00000000-0005-0000-0000-00006E000000}"/>
    <cellStyle name="Normal 2 4 2 2 2 2 2" xfId="257" xr:uid="{00000000-0005-0000-0000-00006F000000}"/>
    <cellStyle name="Normal 2 4 2 2 2 2 2 2" xfId="719" xr:uid="{CBFF3182-2A0B-4DE0-90CB-760FBEB3A1D3}"/>
    <cellStyle name="Normal 2 4 2 2 2 2 3" xfId="412" xr:uid="{00000000-0005-0000-0000-000070000000}"/>
    <cellStyle name="Normal 2 4 2 2 2 2 3 2" xfId="870" xr:uid="{DA5E8749-EBBB-470F-BEAF-862D28790048}"/>
    <cellStyle name="Normal 2 4 2 2 2 2 4" xfId="569" xr:uid="{0A63D9DC-9CAA-4188-91A2-6E26BA8DAF87}"/>
    <cellStyle name="Normal 2 4 2 2 2 3" xfId="239" xr:uid="{00000000-0005-0000-0000-000071000000}"/>
    <cellStyle name="Normal 2 4 2 2 2 3 2" xfId="701" xr:uid="{4AEBB445-FD7E-41FB-89EC-1EA01C4611F0}"/>
    <cellStyle name="Normal 2 4 2 2 2 4" xfId="394" xr:uid="{00000000-0005-0000-0000-000072000000}"/>
    <cellStyle name="Normal 2 4 2 2 2 4 2" xfId="852" xr:uid="{33535CA2-8EB5-48A9-A581-55F9F7577DB9}"/>
    <cellStyle name="Normal 2 4 2 2 2 5" xfId="551" xr:uid="{A4E753E7-F200-4B17-B1A7-04BCA7D9766D}"/>
    <cellStyle name="Normal 2 4 2 2 3" xfId="108" xr:uid="{00000000-0005-0000-0000-000073000000}"/>
    <cellStyle name="Normal 2 4 2 2 3 2" xfId="258" xr:uid="{00000000-0005-0000-0000-000074000000}"/>
    <cellStyle name="Normal 2 4 2 2 3 2 2" xfId="720" xr:uid="{A274CEBF-B557-4376-82D3-C7414FBF93F9}"/>
    <cellStyle name="Normal 2 4 2 2 3 3" xfId="413" xr:uid="{00000000-0005-0000-0000-000075000000}"/>
    <cellStyle name="Normal 2 4 2 2 3 3 2" xfId="871" xr:uid="{AB54FA3F-EE29-47BD-9EAA-B20BF36ECF24}"/>
    <cellStyle name="Normal 2 4 2 2 3 4" xfId="570" xr:uid="{2BD72DE8-E7BA-4396-B56F-07C78909D2CA}"/>
    <cellStyle name="Normal 2 4 2 2 4" xfId="201" xr:uid="{00000000-0005-0000-0000-000076000000}"/>
    <cellStyle name="Normal 2 4 2 2 4 2" xfId="663" xr:uid="{10AA4790-D3A3-43AA-82F5-DB6A3076B632}"/>
    <cellStyle name="Normal 2 4 2 2 5" xfId="356" xr:uid="{00000000-0005-0000-0000-000077000000}"/>
    <cellStyle name="Normal 2 4 2 2 5 2" xfId="814" xr:uid="{25044568-240B-479F-BD3E-9A4DF2E9FAE2}"/>
    <cellStyle name="Normal 2 4 2 2 6" xfId="513" xr:uid="{F8D6BB55-057E-4101-AD8A-53DCA8519B5C}"/>
    <cellStyle name="Normal 2 4 2 3" xfId="57" xr:uid="{00000000-0005-0000-0000-000078000000}"/>
    <cellStyle name="Normal 2 4 2 3 2" xfId="109" xr:uid="{00000000-0005-0000-0000-000079000000}"/>
    <cellStyle name="Normal 2 4 2 3 2 2" xfId="259" xr:uid="{00000000-0005-0000-0000-00007A000000}"/>
    <cellStyle name="Normal 2 4 2 3 2 2 2" xfId="721" xr:uid="{30CC4092-5DAC-4A00-B24D-A954FBE390D1}"/>
    <cellStyle name="Normal 2 4 2 3 2 3" xfId="414" xr:uid="{00000000-0005-0000-0000-00007B000000}"/>
    <cellStyle name="Normal 2 4 2 3 2 3 2" xfId="872" xr:uid="{EB6FD11F-8E6D-49DA-A09D-2ECFC9849ABD}"/>
    <cellStyle name="Normal 2 4 2 3 2 4" xfId="571" xr:uid="{B71462DE-C837-4626-96C3-C55392584398}"/>
    <cellStyle name="Normal 2 4 2 3 3" xfId="220" xr:uid="{00000000-0005-0000-0000-00007C000000}"/>
    <cellStyle name="Normal 2 4 2 3 3 2" xfId="682" xr:uid="{1F2C6579-798A-4551-AEA0-57650C638B18}"/>
    <cellStyle name="Normal 2 4 2 3 4" xfId="375" xr:uid="{00000000-0005-0000-0000-00007D000000}"/>
    <cellStyle name="Normal 2 4 2 3 4 2" xfId="833" xr:uid="{F42CA705-6478-4D1D-9301-2E36A55B3265}"/>
    <cellStyle name="Normal 2 4 2 3 5" xfId="532" xr:uid="{17638052-7F1E-4B1E-9E55-5EC1F8386755}"/>
    <cellStyle name="Normal 2 4 2 4" xfId="110" xr:uid="{00000000-0005-0000-0000-00007E000000}"/>
    <cellStyle name="Normal 2 4 2 4 2" xfId="260" xr:uid="{00000000-0005-0000-0000-00007F000000}"/>
    <cellStyle name="Normal 2 4 2 4 2 2" xfId="722" xr:uid="{D3999DB2-BEAD-4C96-8E43-21E180C894E5}"/>
    <cellStyle name="Normal 2 4 2 4 3" xfId="415" xr:uid="{00000000-0005-0000-0000-000080000000}"/>
    <cellStyle name="Normal 2 4 2 4 3 2" xfId="873" xr:uid="{CE2B4F0D-D16F-441B-B4C7-5777C27FFA23}"/>
    <cellStyle name="Normal 2 4 2 4 4" xfId="572" xr:uid="{8285EDDF-BCED-4D10-BFBC-760206224BD8}"/>
    <cellStyle name="Normal 2 4 2 5" xfId="182" xr:uid="{00000000-0005-0000-0000-000081000000}"/>
    <cellStyle name="Normal 2 4 2 5 2" xfId="644" xr:uid="{8784D8C8-1516-40EE-BD41-734A5E2E5DE1}"/>
    <cellStyle name="Normal 2 4 2 6" xfId="337" xr:uid="{00000000-0005-0000-0000-000082000000}"/>
    <cellStyle name="Normal 2 4 2 6 2" xfId="795" xr:uid="{9F478A3D-2CBA-449D-8EDE-C6EEBBF02891}"/>
    <cellStyle name="Normal 2 4 2 7" xfId="494" xr:uid="{AB3F2A93-A40A-443B-9560-F5052998F655}"/>
    <cellStyle name="Normal 2 4 3" xfId="24" xr:uid="{00000000-0005-0000-0000-000083000000}"/>
    <cellStyle name="Normal 2 4 3 2" xfId="63" xr:uid="{00000000-0005-0000-0000-000084000000}"/>
    <cellStyle name="Normal 2 4 3 2 2" xfId="111" xr:uid="{00000000-0005-0000-0000-000085000000}"/>
    <cellStyle name="Normal 2 4 3 2 2 2" xfId="261" xr:uid="{00000000-0005-0000-0000-000086000000}"/>
    <cellStyle name="Normal 2 4 3 2 2 2 2" xfId="723" xr:uid="{2B9CF5F9-8CBD-4AB3-8484-DE0387C67149}"/>
    <cellStyle name="Normal 2 4 3 2 2 3" xfId="416" xr:uid="{00000000-0005-0000-0000-000087000000}"/>
    <cellStyle name="Normal 2 4 3 2 2 3 2" xfId="874" xr:uid="{DBECC2F4-7576-4E1A-996E-9EAD54551B15}"/>
    <cellStyle name="Normal 2 4 3 2 2 4" xfId="573" xr:uid="{4A612F9D-DA9D-4A18-ABA5-619531616555}"/>
    <cellStyle name="Normal 2 4 3 2 3" xfId="226" xr:uid="{00000000-0005-0000-0000-000088000000}"/>
    <cellStyle name="Normal 2 4 3 2 3 2" xfId="688" xr:uid="{888F7CC0-C5BC-45A2-8F2A-891DA2CED5A8}"/>
    <cellStyle name="Normal 2 4 3 2 4" xfId="381" xr:uid="{00000000-0005-0000-0000-000089000000}"/>
    <cellStyle name="Normal 2 4 3 2 4 2" xfId="839" xr:uid="{3D066BB2-D372-4B8D-AF71-7AEAF6BF6FE6}"/>
    <cellStyle name="Normal 2 4 3 2 5" xfId="538" xr:uid="{320BE3CC-676A-4A1C-8FD5-E1B74FE31C5E}"/>
    <cellStyle name="Normal 2 4 3 3" xfId="112" xr:uid="{00000000-0005-0000-0000-00008A000000}"/>
    <cellStyle name="Normal 2 4 3 3 2" xfId="262" xr:uid="{00000000-0005-0000-0000-00008B000000}"/>
    <cellStyle name="Normal 2 4 3 3 2 2" xfId="724" xr:uid="{5EB79FB6-20FB-4784-AAC3-B64F03DBDC29}"/>
    <cellStyle name="Normal 2 4 3 3 3" xfId="417" xr:uid="{00000000-0005-0000-0000-00008C000000}"/>
    <cellStyle name="Normal 2 4 3 3 3 2" xfId="875" xr:uid="{44346D7C-F4AC-4246-AFF0-3A379043497A}"/>
    <cellStyle name="Normal 2 4 3 3 4" xfId="574" xr:uid="{F3B1DD82-EF33-46FF-93A5-E5ECB2834073}"/>
    <cellStyle name="Normal 2 4 3 4" xfId="188" xr:uid="{00000000-0005-0000-0000-00008D000000}"/>
    <cellStyle name="Normal 2 4 3 4 2" xfId="650" xr:uid="{F1F24F67-2648-4F10-8E50-920D91BF2457}"/>
    <cellStyle name="Normal 2 4 3 5" xfId="343" xr:uid="{00000000-0005-0000-0000-00008E000000}"/>
    <cellStyle name="Normal 2 4 3 5 2" xfId="801" xr:uid="{947C77E4-3912-4C68-87E2-C4F49DA47A42}"/>
    <cellStyle name="Normal 2 4 3 6" xfId="500" xr:uid="{2D3F2244-18F5-42F8-A5ED-E8CA47F2D10B}"/>
    <cellStyle name="Normal 2 4 4" xfId="44" xr:uid="{00000000-0005-0000-0000-00008F000000}"/>
    <cellStyle name="Normal 2 4 4 2" xfId="113" xr:uid="{00000000-0005-0000-0000-000090000000}"/>
    <cellStyle name="Normal 2 4 4 2 2" xfId="263" xr:uid="{00000000-0005-0000-0000-000091000000}"/>
    <cellStyle name="Normal 2 4 4 2 2 2" xfId="725" xr:uid="{0AAFD32D-9327-407E-A8DB-1950F3134E92}"/>
    <cellStyle name="Normal 2 4 4 2 3" xfId="418" xr:uid="{00000000-0005-0000-0000-000092000000}"/>
    <cellStyle name="Normal 2 4 4 2 3 2" xfId="876" xr:uid="{E2FF2155-092F-4FF2-A598-C583CD61C11E}"/>
    <cellStyle name="Normal 2 4 4 2 4" xfId="575" xr:uid="{1B62DED4-2C6A-4C62-9D63-F05E3F1C5842}"/>
    <cellStyle name="Normal 2 4 4 3" xfId="207" xr:uid="{00000000-0005-0000-0000-000093000000}"/>
    <cellStyle name="Normal 2 4 4 3 2" xfId="669" xr:uid="{0B78F998-03A0-492B-91B3-1EAF4A8B3E96}"/>
    <cellStyle name="Normal 2 4 4 4" xfId="362" xr:uid="{00000000-0005-0000-0000-000094000000}"/>
    <cellStyle name="Normal 2 4 4 4 2" xfId="820" xr:uid="{AF819594-A0BA-48FA-963A-DC4AB13F8C73}"/>
    <cellStyle name="Normal 2 4 4 5" xfId="519" xr:uid="{8AA4B040-F798-4940-B01E-A5F09AD67EED}"/>
    <cellStyle name="Normal 2 4 5" xfId="114" xr:uid="{00000000-0005-0000-0000-000095000000}"/>
    <cellStyle name="Normal 2 4 5 2" xfId="264" xr:uid="{00000000-0005-0000-0000-000096000000}"/>
    <cellStyle name="Normal 2 4 5 2 2" xfId="726" xr:uid="{2D79DAA8-7CAB-428B-BF75-32B299EA4D06}"/>
    <cellStyle name="Normal 2 4 5 3" xfId="419" xr:uid="{00000000-0005-0000-0000-000097000000}"/>
    <cellStyle name="Normal 2 4 5 3 2" xfId="877" xr:uid="{05C8B22E-957C-439F-929D-E7426BEA3347}"/>
    <cellStyle name="Normal 2 4 5 4" xfId="576" xr:uid="{5C550FC9-87CF-4B25-B71B-5406CACC5D8E}"/>
    <cellStyle name="Normal 2 4 6" xfId="173" xr:uid="{00000000-0005-0000-0000-000098000000}"/>
    <cellStyle name="Normal 2 4 6 2" xfId="635" xr:uid="{90120C32-2D10-4CD1-A022-CCE8660E58E8}"/>
    <cellStyle name="Normal 2 4 7" xfId="328" xr:uid="{00000000-0005-0000-0000-000099000000}"/>
    <cellStyle name="Normal 2 4 7 2" xfId="786" xr:uid="{9AB7777B-2DD6-4B5D-B048-5054410C4E60}"/>
    <cellStyle name="Normal 2 4 8" xfId="485" xr:uid="{EF2D1B4A-BA5B-4D09-9EAB-F52750F5005F}"/>
    <cellStyle name="Normal 2 5" xfId="11" xr:uid="{00000000-0005-0000-0000-00009A000000}"/>
    <cellStyle name="Normal 2 5 2" xfId="31" xr:uid="{00000000-0005-0000-0000-00009B000000}"/>
    <cellStyle name="Normal 2 5 2 2" xfId="69" xr:uid="{00000000-0005-0000-0000-00009C000000}"/>
    <cellStyle name="Normal 2 5 2 2 2" xfId="115" xr:uid="{00000000-0005-0000-0000-00009D000000}"/>
    <cellStyle name="Normal 2 5 2 2 2 2" xfId="265" xr:uid="{00000000-0005-0000-0000-00009E000000}"/>
    <cellStyle name="Normal 2 5 2 2 2 2 2" xfId="727" xr:uid="{091A7A18-B9C4-4F99-A5EE-B547F656E44E}"/>
    <cellStyle name="Normal 2 5 2 2 2 3" xfId="420" xr:uid="{00000000-0005-0000-0000-00009F000000}"/>
    <cellStyle name="Normal 2 5 2 2 2 3 2" xfId="878" xr:uid="{CA5D45CE-7C7E-4EB8-9E82-915BB305268C}"/>
    <cellStyle name="Normal 2 5 2 2 2 4" xfId="577" xr:uid="{56DCC8CD-0D77-4469-821D-9B13039D7BD6}"/>
    <cellStyle name="Normal 2 5 2 2 3" xfId="232" xr:uid="{00000000-0005-0000-0000-0000A0000000}"/>
    <cellStyle name="Normal 2 5 2 2 3 2" xfId="694" xr:uid="{CB479C21-7830-45FC-B43B-ADE8E6322ED6}"/>
    <cellStyle name="Normal 2 5 2 2 4" xfId="387" xr:uid="{00000000-0005-0000-0000-0000A1000000}"/>
    <cellStyle name="Normal 2 5 2 2 4 2" xfId="845" xr:uid="{2011DF9B-FB01-45E0-A834-53C5274468AA}"/>
    <cellStyle name="Normal 2 5 2 2 5" xfId="544" xr:uid="{01EEE0E5-6965-4302-A5E1-2E498C06D803}"/>
    <cellStyle name="Normal 2 5 2 3" xfId="116" xr:uid="{00000000-0005-0000-0000-0000A2000000}"/>
    <cellStyle name="Normal 2 5 2 3 2" xfId="266" xr:uid="{00000000-0005-0000-0000-0000A3000000}"/>
    <cellStyle name="Normal 2 5 2 3 2 2" xfId="728" xr:uid="{28555ED0-DAFB-4B32-BB1A-DE8176B1BC2E}"/>
    <cellStyle name="Normal 2 5 2 3 3" xfId="421" xr:uid="{00000000-0005-0000-0000-0000A4000000}"/>
    <cellStyle name="Normal 2 5 2 3 3 2" xfId="879" xr:uid="{1E3432F0-C892-4234-9117-707950AD9A94}"/>
    <cellStyle name="Normal 2 5 2 3 4" xfId="578" xr:uid="{6474F9DD-CB75-4306-B857-A8C4CD8D9A8D}"/>
    <cellStyle name="Normal 2 5 2 4" xfId="194" xr:uid="{00000000-0005-0000-0000-0000A5000000}"/>
    <cellStyle name="Normal 2 5 2 4 2" xfId="656" xr:uid="{E5CD0150-B318-4BB5-93C1-D80EFEF36C62}"/>
    <cellStyle name="Normal 2 5 2 5" xfId="349" xr:uid="{00000000-0005-0000-0000-0000A6000000}"/>
    <cellStyle name="Normal 2 5 2 5 2" xfId="807" xr:uid="{BA7B1B19-A55D-4258-BB5E-D441DD27ABB9}"/>
    <cellStyle name="Normal 2 5 2 6" xfId="506" xr:uid="{6CCE4542-3AA4-4081-B9EC-61C6BCB97232}"/>
    <cellStyle name="Normal 2 5 3" xfId="50" xr:uid="{00000000-0005-0000-0000-0000A7000000}"/>
    <cellStyle name="Normal 2 5 3 2" xfId="117" xr:uid="{00000000-0005-0000-0000-0000A8000000}"/>
    <cellStyle name="Normal 2 5 3 2 2" xfId="267" xr:uid="{00000000-0005-0000-0000-0000A9000000}"/>
    <cellStyle name="Normal 2 5 3 2 2 2" xfId="729" xr:uid="{19DA44DC-B8E4-41B0-BFED-50F759A5F957}"/>
    <cellStyle name="Normal 2 5 3 2 3" xfId="422" xr:uid="{00000000-0005-0000-0000-0000AA000000}"/>
    <cellStyle name="Normal 2 5 3 2 3 2" xfId="880" xr:uid="{42B07C35-1F6E-4B9D-99F0-5B2FF67D9EB6}"/>
    <cellStyle name="Normal 2 5 3 2 4" xfId="579" xr:uid="{584A9FCE-F945-44BC-86FC-7E893F5B797E}"/>
    <cellStyle name="Normal 2 5 3 3" xfId="213" xr:uid="{00000000-0005-0000-0000-0000AB000000}"/>
    <cellStyle name="Normal 2 5 3 3 2" xfId="675" xr:uid="{D5B5D08E-E120-462B-B48D-A71096393A27}"/>
    <cellStyle name="Normal 2 5 3 4" xfId="368" xr:uid="{00000000-0005-0000-0000-0000AC000000}"/>
    <cellStyle name="Normal 2 5 3 4 2" xfId="826" xr:uid="{1D4CD684-BEE4-4F24-B63C-BB5B4C26CEEA}"/>
    <cellStyle name="Normal 2 5 3 5" xfId="525" xr:uid="{11DFA639-7D37-48CB-B1A7-2EC4FD98A55C}"/>
    <cellStyle name="Normal 2 5 4" xfId="118" xr:uid="{00000000-0005-0000-0000-0000AD000000}"/>
    <cellStyle name="Normal 2 5 4 2" xfId="268" xr:uid="{00000000-0005-0000-0000-0000AE000000}"/>
    <cellStyle name="Normal 2 5 4 2 2" xfId="730" xr:uid="{04F72D5E-C11A-4FA4-818F-A993A2341098}"/>
    <cellStyle name="Normal 2 5 4 3" xfId="423" xr:uid="{00000000-0005-0000-0000-0000AF000000}"/>
    <cellStyle name="Normal 2 5 4 3 2" xfId="881" xr:uid="{11CEFB8C-0CCE-4B5F-ABB1-27E7287BE394}"/>
    <cellStyle name="Normal 2 5 4 4" xfId="580" xr:uid="{C4E579FB-5E26-4E41-98A6-EF508653F9DE}"/>
    <cellStyle name="Normal 2 5 5" xfId="175" xr:uid="{00000000-0005-0000-0000-0000B0000000}"/>
    <cellStyle name="Normal 2 5 5 2" xfId="637" xr:uid="{DCD754D4-34EC-4DBA-B228-F1A60F593816}"/>
    <cellStyle name="Normal 2 5 6" xfId="330" xr:uid="{00000000-0005-0000-0000-0000B1000000}"/>
    <cellStyle name="Normal 2 5 6 2" xfId="788" xr:uid="{11CE83F3-3F20-42C1-AA7E-CC165DF92340}"/>
    <cellStyle name="Normal 2 5 7" xfId="487" xr:uid="{0746F69A-4E8A-41C0-9136-88D9E494D48E}"/>
    <cellStyle name="Normal 2 6" xfId="21" xr:uid="{00000000-0005-0000-0000-0000B2000000}"/>
    <cellStyle name="Normal 2 6 2" xfId="60" xr:uid="{00000000-0005-0000-0000-0000B3000000}"/>
    <cellStyle name="Normal 2 6 2 2" xfId="119" xr:uid="{00000000-0005-0000-0000-0000B4000000}"/>
    <cellStyle name="Normal 2 6 2 2 2" xfId="269" xr:uid="{00000000-0005-0000-0000-0000B5000000}"/>
    <cellStyle name="Normal 2 6 2 2 2 2" xfId="731" xr:uid="{FE67F41C-1BD5-4710-9661-2C429AF172F1}"/>
    <cellStyle name="Normal 2 6 2 2 3" xfId="424" xr:uid="{00000000-0005-0000-0000-0000B6000000}"/>
    <cellStyle name="Normal 2 6 2 2 3 2" xfId="882" xr:uid="{DE08CBBB-AFCD-46EC-A818-1C06BD4B555E}"/>
    <cellStyle name="Normal 2 6 2 2 4" xfId="581" xr:uid="{45CF363B-3678-4A33-8BCE-543F511920A2}"/>
    <cellStyle name="Normal 2 6 2 3" xfId="223" xr:uid="{00000000-0005-0000-0000-0000B7000000}"/>
    <cellStyle name="Normal 2 6 2 3 2" xfId="685" xr:uid="{6EE69240-2FB3-43AA-949A-1447C46BF2D5}"/>
    <cellStyle name="Normal 2 6 2 4" xfId="378" xr:uid="{00000000-0005-0000-0000-0000B8000000}"/>
    <cellStyle name="Normal 2 6 2 4 2" xfId="836" xr:uid="{C2991CA8-F94A-4FCA-BF17-CC863CD13CC3}"/>
    <cellStyle name="Normal 2 6 2 5" xfId="535" xr:uid="{4CC20838-29AA-4441-94E5-43B084EA155C}"/>
    <cellStyle name="Normal 2 6 3" xfId="120" xr:uid="{00000000-0005-0000-0000-0000B9000000}"/>
    <cellStyle name="Normal 2 6 3 2" xfId="270" xr:uid="{00000000-0005-0000-0000-0000BA000000}"/>
    <cellStyle name="Normal 2 6 3 2 2" xfId="732" xr:uid="{FF037A2E-BC6F-43F3-AFDD-A95529611B3B}"/>
    <cellStyle name="Normal 2 6 3 3" xfId="425" xr:uid="{00000000-0005-0000-0000-0000BB000000}"/>
    <cellStyle name="Normal 2 6 3 3 2" xfId="883" xr:uid="{78AFC442-E6EA-47FF-A5ED-23D6D588CA67}"/>
    <cellStyle name="Normal 2 6 3 4" xfId="582" xr:uid="{364707E1-17F5-4A3E-B2CA-92E92CA47F69}"/>
    <cellStyle name="Normal 2 6 4" xfId="185" xr:uid="{00000000-0005-0000-0000-0000BC000000}"/>
    <cellStyle name="Normal 2 6 4 2" xfId="647" xr:uid="{62678D25-CF98-4BD8-B233-BA8CC3215A46}"/>
    <cellStyle name="Normal 2 6 5" xfId="340" xr:uid="{00000000-0005-0000-0000-0000BD000000}"/>
    <cellStyle name="Normal 2 6 5 2" xfId="798" xr:uid="{6F46BE87-FEDF-44B2-A32F-1BF135BFBAA1}"/>
    <cellStyle name="Normal 2 6 6" xfId="497" xr:uid="{9D70A48F-6492-4BDD-8279-23F7ABB9565E}"/>
    <cellStyle name="Normal 2 7" xfId="41" xr:uid="{00000000-0005-0000-0000-0000BE000000}"/>
    <cellStyle name="Normal 2 7 2" xfId="121" xr:uid="{00000000-0005-0000-0000-0000BF000000}"/>
    <cellStyle name="Normal 2 7 2 2" xfId="271" xr:uid="{00000000-0005-0000-0000-0000C0000000}"/>
    <cellStyle name="Normal 2 7 2 2 2" xfId="733" xr:uid="{A5ACAE4F-B2A0-4414-8B74-5F3407A86668}"/>
    <cellStyle name="Normal 2 7 2 3" xfId="426" xr:uid="{00000000-0005-0000-0000-0000C1000000}"/>
    <cellStyle name="Normal 2 7 2 3 2" xfId="884" xr:uid="{1B472DBD-F703-4F33-B702-77C8FBD78EA0}"/>
    <cellStyle name="Normal 2 7 2 4" xfId="583" xr:uid="{AD605A16-3E4A-4AA1-84D9-1F17EDB968BF}"/>
    <cellStyle name="Normal 2 7 3" xfId="204" xr:uid="{00000000-0005-0000-0000-0000C2000000}"/>
    <cellStyle name="Normal 2 7 3 2" xfId="666" xr:uid="{26E6C84E-C17A-4ABC-ABC4-5EF3B7BAF96B}"/>
    <cellStyle name="Normal 2 7 4" xfId="359" xr:uid="{00000000-0005-0000-0000-0000C3000000}"/>
    <cellStyle name="Normal 2 7 4 2" xfId="817" xr:uid="{ED34C396-5D24-45AA-9216-1C43A794EC97}"/>
    <cellStyle name="Normal 2 7 5" xfId="516" xr:uid="{A47E7269-0231-459E-B5DB-AF1EBF8989B1}"/>
    <cellStyle name="Normal 2 8" xfId="79" xr:uid="{00000000-0005-0000-0000-0000C4000000}"/>
    <cellStyle name="Normal 2 9" xfId="122" xr:uid="{00000000-0005-0000-0000-0000C5000000}"/>
    <cellStyle name="Normal 2 9 2" xfId="272" xr:uid="{00000000-0005-0000-0000-0000C6000000}"/>
    <cellStyle name="Normal 2 9 2 2" xfId="734" xr:uid="{F6F28A47-E2F7-4F90-BBFC-B5958A8BCAFA}"/>
    <cellStyle name="Normal 2 9 3" xfId="427" xr:uid="{00000000-0005-0000-0000-0000C7000000}"/>
    <cellStyle name="Normal 2 9 3 2" xfId="885" xr:uid="{48EA3969-EAB5-4E9D-8F13-A2B055CB24E9}"/>
    <cellStyle name="Normal 2 9 4" xfId="584" xr:uid="{CE34BC3B-E40E-4154-AB2C-C8A1E6959314}"/>
    <cellStyle name="Normal 3" xfId="2" xr:uid="{00000000-0005-0000-0000-0000C8000000}"/>
    <cellStyle name="Normal 3 10" xfId="167" xr:uid="{00000000-0005-0000-0000-0000C9000000}"/>
    <cellStyle name="Normal 3 10 2" xfId="629" xr:uid="{1C211A7A-92CE-4CEB-B601-7975550CC9F6}"/>
    <cellStyle name="Normal 3 11" xfId="322" xr:uid="{00000000-0005-0000-0000-0000CA000000}"/>
    <cellStyle name="Normal 3 11 2" xfId="780" xr:uid="{94FBEE9E-320E-4AFE-89CA-9F9BABE4CBEB}"/>
    <cellStyle name="Normal 3 12" xfId="479" xr:uid="{08B32035-7AD3-4BC6-A152-08F6515119F5}"/>
    <cellStyle name="Normal 3 2" xfId="4" xr:uid="{00000000-0005-0000-0000-0000CB000000}"/>
    <cellStyle name="Normal 3 2 2" xfId="14" xr:uid="{00000000-0005-0000-0000-0000CC000000}"/>
    <cellStyle name="Normal 3 2 2 2" xfId="34" xr:uid="{00000000-0005-0000-0000-0000CD000000}"/>
    <cellStyle name="Normal 3 2 2 2 2" xfId="72" xr:uid="{00000000-0005-0000-0000-0000CE000000}"/>
    <cellStyle name="Normal 3 2 2 2 2 2" xfId="123" xr:uid="{00000000-0005-0000-0000-0000CF000000}"/>
    <cellStyle name="Normal 3 2 2 2 2 2 2" xfId="273" xr:uid="{00000000-0005-0000-0000-0000D0000000}"/>
    <cellStyle name="Normal 3 2 2 2 2 2 2 2" xfId="735" xr:uid="{BCE405D7-8A64-4BEA-9D85-DE3D5BBC7B05}"/>
    <cellStyle name="Normal 3 2 2 2 2 2 3" xfId="428" xr:uid="{00000000-0005-0000-0000-0000D1000000}"/>
    <cellStyle name="Normal 3 2 2 2 2 2 3 2" xfId="886" xr:uid="{346AF511-4074-4CE9-A579-D0DD0BBE0BEC}"/>
    <cellStyle name="Normal 3 2 2 2 2 2 4" xfId="585" xr:uid="{14FA3652-B641-4C8B-B7FD-C3C3331566F7}"/>
    <cellStyle name="Normal 3 2 2 2 2 3" xfId="235" xr:uid="{00000000-0005-0000-0000-0000D2000000}"/>
    <cellStyle name="Normal 3 2 2 2 2 3 2" xfId="697" xr:uid="{AE252D1F-1529-44BF-BB53-BFDD95AFED26}"/>
    <cellStyle name="Normal 3 2 2 2 2 4" xfId="390" xr:uid="{00000000-0005-0000-0000-0000D3000000}"/>
    <cellStyle name="Normal 3 2 2 2 2 4 2" xfId="848" xr:uid="{F1894FA8-1DE0-41A3-918E-803D387042B3}"/>
    <cellStyle name="Normal 3 2 2 2 2 5" xfId="547" xr:uid="{4557373B-C595-48B0-9484-228C9258FD73}"/>
    <cellStyle name="Normal 3 2 2 2 3" xfId="124" xr:uid="{00000000-0005-0000-0000-0000D4000000}"/>
    <cellStyle name="Normal 3 2 2 2 3 2" xfId="274" xr:uid="{00000000-0005-0000-0000-0000D5000000}"/>
    <cellStyle name="Normal 3 2 2 2 3 2 2" xfId="736" xr:uid="{2E542650-5DE1-4FCB-9D51-31933929C238}"/>
    <cellStyle name="Normal 3 2 2 2 3 3" xfId="429" xr:uid="{00000000-0005-0000-0000-0000D6000000}"/>
    <cellStyle name="Normal 3 2 2 2 3 3 2" xfId="887" xr:uid="{D237C0FE-1B85-4159-9643-A90F70D7AB64}"/>
    <cellStyle name="Normal 3 2 2 2 3 4" xfId="586" xr:uid="{84455F04-8C9A-4A1E-8EF4-A8F3FFAFBBCC}"/>
    <cellStyle name="Normal 3 2 2 2 4" xfId="197" xr:uid="{00000000-0005-0000-0000-0000D7000000}"/>
    <cellStyle name="Normal 3 2 2 2 4 2" xfId="659" xr:uid="{01D7E4B2-50C5-477F-B15E-91FB1912E2EC}"/>
    <cellStyle name="Normal 3 2 2 2 5" xfId="352" xr:uid="{00000000-0005-0000-0000-0000D8000000}"/>
    <cellStyle name="Normal 3 2 2 2 5 2" xfId="810" xr:uid="{B08B4D53-B375-46CB-AD8D-D05858E996EB}"/>
    <cellStyle name="Normal 3 2 2 2 6" xfId="509" xr:uid="{A4F81DC3-8C52-496A-B3A0-D12C6D0D40C5}"/>
    <cellStyle name="Normal 3 2 2 3" xfId="53" xr:uid="{00000000-0005-0000-0000-0000D9000000}"/>
    <cellStyle name="Normal 3 2 2 3 2" xfId="125" xr:uid="{00000000-0005-0000-0000-0000DA000000}"/>
    <cellStyle name="Normal 3 2 2 3 2 2" xfId="275" xr:uid="{00000000-0005-0000-0000-0000DB000000}"/>
    <cellStyle name="Normal 3 2 2 3 2 2 2" xfId="737" xr:uid="{4537BF93-F3D8-4A56-A0E3-D2CBCEDC107F}"/>
    <cellStyle name="Normal 3 2 2 3 2 3" xfId="430" xr:uid="{00000000-0005-0000-0000-0000DC000000}"/>
    <cellStyle name="Normal 3 2 2 3 2 3 2" xfId="888" xr:uid="{CCD53096-28D9-4EAA-B234-7A483CC82E46}"/>
    <cellStyle name="Normal 3 2 2 3 2 4" xfId="587" xr:uid="{23F81C10-22FE-4895-B90A-E4ACFB282129}"/>
    <cellStyle name="Normal 3 2 2 3 3" xfId="216" xr:uid="{00000000-0005-0000-0000-0000DD000000}"/>
    <cellStyle name="Normal 3 2 2 3 3 2" xfId="678" xr:uid="{F71634BC-C49F-4265-AB4D-9B02D4E2D413}"/>
    <cellStyle name="Normal 3 2 2 3 4" xfId="371" xr:uid="{00000000-0005-0000-0000-0000DE000000}"/>
    <cellStyle name="Normal 3 2 2 3 4 2" xfId="829" xr:uid="{A6341859-46BD-4180-82E4-C6245643CE97}"/>
    <cellStyle name="Normal 3 2 2 3 5" xfId="528" xr:uid="{7996150D-39AE-46BE-914C-A9FBB4008A98}"/>
    <cellStyle name="Normal 3 2 2 4" xfId="126" xr:uid="{00000000-0005-0000-0000-0000DF000000}"/>
    <cellStyle name="Normal 3 2 2 4 2" xfId="276" xr:uid="{00000000-0005-0000-0000-0000E0000000}"/>
    <cellStyle name="Normal 3 2 2 4 2 2" xfId="738" xr:uid="{0E7979E5-C7F4-4FB5-839A-BFBE44EC9B9D}"/>
    <cellStyle name="Normal 3 2 2 4 3" xfId="431" xr:uid="{00000000-0005-0000-0000-0000E1000000}"/>
    <cellStyle name="Normal 3 2 2 4 3 2" xfId="889" xr:uid="{3E261C8B-1C03-4DCF-B98B-8EA787A9659C}"/>
    <cellStyle name="Normal 3 2 2 4 4" xfId="588" xr:uid="{1F0D8DFE-AF95-404C-ACC1-4CB1D50B73EE}"/>
    <cellStyle name="Normal 3 2 2 5" xfId="178" xr:uid="{00000000-0005-0000-0000-0000E2000000}"/>
    <cellStyle name="Normal 3 2 2 5 2" xfId="640" xr:uid="{C59A5F4B-EB9B-4250-B26D-E01E4C939C4E}"/>
    <cellStyle name="Normal 3 2 2 6" xfId="333" xr:uid="{00000000-0005-0000-0000-0000E3000000}"/>
    <cellStyle name="Normal 3 2 2 6 2" xfId="791" xr:uid="{862D2D0E-4010-4E4B-8C80-BC65F64B2E05}"/>
    <cellStyle name="Normal 3 2 2 7" xfId="490" xr:uid="{A5421553-D3D3-4261-B315-639805B0811D}"/>
    <cellStyle name="Normal 3 2 3" xfId="26" xr:uid="{00000000-0005-0000-0000-0000E4000000}"/>
    <cellStyle name="Normal 3 2 3 2" xfId="65" xr:uid="{00000000-0005-0000-0000-0000E5000000}"/>
    <cellStyle name="Normal 3 2 3 2 2" xfId="127" xr:uid="{00000000-0005-0000-0000-0000E6000000}"/>
    <cellStyle name="Normal 3 2 3 2 2 2" xfId="277" xr:uid="{00000000-0005-0000-0000-0000E7000000}"/>
    <cellStyle name="Normal 3 2 3 2 2 2 2" xfId="739" xr:uid="{0D38AE03-43FE-4090-9381-ADA801DA9883}"/>
    <cellStyle name="Normal 3 2 3 2 2 3" xfId="432" xr:uid="{00000000-0005-0000-0000-0000E8000000}"/>
    <cellStyle name="Normal 3 2 3 2 2 3 2" xfId="890" xr:uid="{0936158A-498E-4B65-902C-AF988C74D9FD}"/>
    <cellStyle name="Normal 3 2 3 2 2 4" xfId="589" xr:uid="{633CCDB3-E2CA-4BE3-A23B-7E549A597A65}"/>
    <cellStyle name="Normal 3 2 3 2 3" xfId="228" xr:uid="{00000000-0005-0000-0000-0000E9000000}"/>
    <cellStyle name="Normal 3 2 3 2 3 2" xfId="690" xr:uid="{DD786BB2-3485-4637-934F-BC52302A0231}"/>
    <cellStyle name="Normal 3 2 3 2 4" xfId="383" xr:uid="{00000000-0005-0000-0000-0000EA000000}"/>
    <cellStyle name="Normal 3 2 3 2 4 2" xfId="841" xr:uid="{A5108E34-69B0-454C-A70E-66830BA3ECA6}"/>
    <cellStyle name="Normal 3 2 3 2 5" xfId="540" xr:uid="{B7A1FE8F-87D4-4BE4-BF27-544B03D01700}"/>
    <cellStyle name="Normal 3 2 3 3" xfId="128" xr:uid="{00000000-0005-0000-0000-0000EB000000}"/>
    <cellStyle name="Normal 3 2 3 3 2" xfId="278" xr:uid="{00000000-0005-0000-0000-0000EC000000}"/>
    <cellStyle name="Normal 3 2 3 3 2 2" xfId="740" xr:uid="{DB64FE2F-9BAD-4490-8928-69691FAEB425}"/>
    <cellStyle name="Normal 3 2 3 3 3" xfId="433" xr:uid="{00000000-0005-0000-0000-0000ED000000}"/>
    <cellStyle name="Normal 3 2 3 3 3 2" xfId="891" xr:uid="{5AE1E61E-A8DD-409B-A03D-49326F4FB76A}"/>
    <cellStyle name="Normal 3 2 3 3 4" xfId="590" xr:uid="{360F403F-7E47-4C38-B59B-754A01D4D507}"/>
    <cellStyle name="Normal 3 2 3 4" xfId="190" xr:uid="{00000000-0005-0000-0000-0000EE000000}"/>
    <cellStyle name="Normal 3 2 3 4 2" xfId="652" xr:uid="{95F4C1E7-E665-419F-BBA0-BA4F3C417286}"/>
    <cellStyle name="Normal 3 2 3 5" xfId="345" xr:uid="{00000000-0005-0000-0000-0000EF000000}"/>
    <cellStyle name="Normal 3 2 3 5 2" xfId="803" xr:uid="{D54E93EB-C2F8-4F5B-AF86-72149ECE8DE2}"/>
    <cellStyle name="Normal 3 2 3 6" xfId="502" xr:uid="{55253FA0-C5A0-4A54-B91A-CABB471653A6}"/>
    <cellStyle name="Normal 3 2 4" xfId="46" xr:uid="{00000000-0005-0000-0000-0000F0000000}"/>
    <cellStyle name="Normal 3 2 4 2" xfId="129" xr:uid="{00000000-0005-0000-0000-0000F1000000}"/>
    <cellStyle name="Normal 3 2 4 2 2" xfId="279" xr:uid="{00000000-0005-0000-0000-0000F2000000}"/>
    <cellStyle name="Normal 3 2 4 2 2 2" xfId="741" xr:uid="{5695850E-3B3F-4A37-A533-AB20E276D2D5}"/>
    <cellStyle name="Normal 3 2 4 2 3" xfId="434" xr:uid="{00000000-0005-0000-0000-0000F3000000}"/>
    <cellStyle name="Normal 3 2 4 2 3 2" xfId="892" xr:uid="{EA2D809B-195E-4F74-9BCA-DB612920BFEE}"/>
    <cellStyle name="Normal 3 2 4 2 4" xfId="591" xr:uid="{F4BCBC26-150D-4AAC-BF73-3279CB7FF325}"/>
    <cellStyle name="Normal 3 2 4 3" xfId="209" xr:uid="{00000000-0005-0000-0000-0000F4000000}"/>
    <cellStyle name="Normal 3 2 4 3 2" xfId="671" xr:uid="{FEF03A9F-463F-49ED-B656-ADE96F7699DB}"/>
    <cellStyle name="Normal 3 2 4 4" xfId="364" xr:uid="{00000000-0005-0000-0000-0000F5000000}"/>
    <cellStyle name="Normal 3 2 4 4 2" xfId="822" xr:uid="{C614433E-5208-4E1D-A254-57AC98E92632}"/>
    <cellStyle name="Normal 3 2 4 5" xfId="521" xr:uid="{A811FBBF-FBEE-442D-84F8-0EDCD3D64B9A}"/>
    <cellStyle name="Normal 3 2 5" xfId="130" xr:uid="{00000000-0005-0000-0000-0000F6000000}"/>
    <cellStyle name="Normal 3 2 5 2" xfId="280" xr:uid="{00000000-0005-0000-0000-0000F7000000}"/>
    <cellStyle name="Normal 3 2 5 2 2" xfId="742" xr:uid="{2FE43092-E879-4FE9-B3F9-6AAA4D45FEA4}"/>
    <cellStyle name="Normal 3 2 5 3" xfId="435" xr:uid="{00000000-0005-0000-0000-0000F8000000}"/>
    <cellStyle name="Normal 3 2 5 3 2" xfId="893" xr:uid="{88E8805F-3EE7-4BAD-A10E-383727376582}"/>
    <cellStyle name="Normal 3 2 5 4" xfId="592" xr:uid="{47A8786B-7F89-4BC2-A0DE-F538ED2A1CBE}"/>
    <cellStyle name="Normal 3 2 6" xfId="169" xr:uid="{00000000-0005-0000-0000-0000F9000000}"/>
    <cellStyle name="Normal 3 2 6 2" xfId="631" xr:uid="{754D0034-DE4E-40ED-8D4F-62BE5F3BDFC7}"/>
    <cellStyle name="Normal 3 2 7" xfId="324" xr:uid="{00000000-0005-0000-0000-0000FA000000}"/>
    <cellStyle name="Normal 3 2 7 2" xfId="782" xr:uid="{7970EFBE-1B70-4F21-ACF5-0AEEA4E4D5CB}"/>
    <cellStyle name="Normal 3 2 8" xfId="481" xr:uid="{BB098F57-377B-46FF-B3DA-FD1E7CEB6BB2}"/>
    <cellStyle name="Normal 3 3" xfId="8" xr:uid="{00000000-0005-0000-0000-0000FB000000}"/>
    <cellStyle name="Normal 3 3 2" xfId="17" xr:uid="{00000000-0005-0000-0000-0000FC000000}"/>
    <cellStyle name="Normal 3 3 2 2" xfId="37" xr:uid="{00000000-0005-0000-0000-0000FD000000}"/>
    <cellStyle name="Normal 3 3 2 2 2" xfId="75" xr:uid="{00000000-0005-0000-0000-0000FE000000}"/>
    <cellStyle name="Normal 3 3 2 2 2 2" xfId="131" xr:uid="{00000000-0005-0000-0000-0000FF000000}"/>
    <cellStyle name="Normal 3 3 2 2 2 2 2" xfId="281" xr:uid="{00000000-0005-0000-0000-000000010000}"/>
    <cellStyle name="Normal 3 3 2 2 2 2 2 2" xfId="743" xr:uid="{25EC1B86-7F35-461F-A201-3517AFB12741}"/>
    <cellStyle name="Normal 3 3 2 2 2 2 3" xfId="436" xr:uid="{00000000-0005-0000-0000-000001010000}"/>
    <cellStyle name="Normal 3 3 2 2 2 2 3 2" xfId="894" xr:uid="{E701D382-CFB7-40E7-A2DE-0E57B9214D0F}"/>
    <cellStyle name="Normal 3 3 2 2 2 2 4" xfId="593" xr:uid="{46B71B31-C2B9-46B1-944A-631F75737C8C}"/>
    <cellStyle name="Normal 3 3 2 2 2 3" xfId="238" xr:uid="{00000000-0005-0000-0000-000002010000}"/>
    <cellStyle name="Normal 3 3 2 2 2 3 2" xfId="700" xr:uid="{A883B0A9-37F5-4B18-B0E6-B1CE2491562B}"/>
    <cellStyle name="Normal 3 3 2 2 2 4" xfId="393" xr:uid="{00000000-0005-0000-0000-000003010000}"/>
    <cellStyle name="Normal 3 3 2 2 2 4 2" xfId="851" xr:uid="{1EC289B3-4D5F-4CBA-8335-2F6A1B944139}"/>
    <cellStyle name="Normal 3 3 2 2 2 5" xfId="550" xr:uid="{12807A06-9D18-4EA7-BD92-FB3047576533}"/>
    <cellStyle name="Normal 3 3 2 2 3" xfId="132" xr:uid="{00000000-0005-0000-0000-000004010000}"/>
    <cellStyle name="Normal 3 3 2 2 3 2" xfId="282" xr:uid="{00000000-0005-0000-0000-000005010000}"/>
    <cellStyle name="Normal 3 3 2 2 3 2 2" xfId="744" xr:uid="{8AAF7457-2F5D-424D-A3AA-50395DEF4DF1}"/>
    <cellStyle name="Normal 3 3 2 2 3 3" xfId="437" xr:uid="{00000000-0005-0000-0000-000006010000}"/>
    <cellStyle name="Normal 3 3 2 2 3 3 2" xfId="895" xr:uid="{430B4C1D-9705-416D-9C1F-66ACE05BB01B}"/>
    <cellStyle name="Normal 3 3 2 2 3 4" xfId="594" xr:uid="{5ED8A13C-409A-443B-8DB0-1FBFC348DDC7}"/>
    <cellStyle name="Normal 3 3 2 2 4" xfId="200" xr:uid="{00000000-0005-0000-0000-000007010000}"/>
    <cellStyle name="Normal 3 3 2 2 4 2" xfId="662" xr:uid="{83D931AC-6FB4-489C-B690-551CE580243B}"/>
    <cellStyle name="Normal 3 3 2 2 5" xfId="355" xr:uid="{00000000-0005-0000-0000-000008010000}"/>
    <cellStyle name="Normal 3 3 2 2 5 2" xfId="813" xr:uid="{A76F1FBE-7E43-4F2A-9CE7-2E3EFF24F854}"/>
    <cellStyle name="Normal 3 3 2 2 6" xfId="512" xr:uid="{96C774EE-4903-4F6E-B0AC-70A278611F29}"/>
    <cellStyle name="Normal 3 3 2 3" xfId="56" xr:uid="{00000000-0005-0000-0000-000009010000}"/>
    <cellStyle name="Normal 3 3 2 3 2" xfId="133" xr:uid="{00000000-0005-0000-0000-00000A010000}"/>
    <cellStyle name="Normal 3 3 2 3 2 2" xfId="283" xr:uid="{00000000-0005-0000-0000-00000B010000}"/>
    <cellStyle name="Normal 3 3 2 3 2 2 2" xfId="745" xr:uid="{90A89B16-B674-46AA-9CD5-EC8E75DF885E}"/>
    <cellStyle name="Normal 3 3 2 3 2 3" xfId="438" xr:uid="{00000000-0005-0000-0000-00000C010000}"/>
    <cellStyle name="Normal 3 3 2 3 2 3 2" xfId="896" xr:uid="{C327DE64-8F1B-42C6-81E2-878B9F244A69}"/>
    <cellStyle name="Normal 3 3 2 3 2 4" xfId="595" xr:uid="{211D59A4-657C-4F6B-B4B3-F9E59C4E21F4}"/>
    <cellStyle name="Normal 3 3 2 3 3" xfId="219" xr:uid="{00000000-0005-0000-0000-00000D010000}"/>
    <cellStyle name="Normal 3 3 2 3 3 2" xfId="681" xr:uid="{A1D6DC70-90AC-4261-A255-39C5E930EEE8}"/>
    <cellStyle name="Normal 3 3 2 3 4" xfId="374" xr:uid="{00000000-0005-0000-0000-00000E010000}"/>
    <cellStyle name="Normal 3 3 2 3 4 2" xfId="832" xr:uid="{547E1FEC-2745-49F8-A7D7-852CF6DCEEB8}"/>
    <cellStyle name="Normal 3 3 2 3 5" xfId="531" xr:uid="{E82F4C8E-3532-462A-A026-102C2C4BC382}"/>
    <cellStyle name="Normal 3 3 2 4" xfId="134" xr:uid="{00000000-0005-0000-0000-00000F010000}"/>
    <cellStyle name="Normal 3 3 2 4 2" xfId="284" xr:uid="{00000000-0005-0000-0000-000010010000}"/>
    <cellStyle name="Normal 3 3 2 4 2 2" xfId="746" xr:uid="{3AB83094-035E-4A3A-B372-21AC7045EA49}"/>
    <cellStyle name="Normal 3 3 2 4 3" xfId="439" xr:uid="{00000000-0005-0000-0000-000011010000}"/>
    <cellStyle name="Normal 3 3 2 4 3 2" xfId="897" xr:uid="{26E92B0D-7643-4822-9739-A8AEBA1F6222}"/>
    <cellStyle name="Normal 3 3 2 4 4" xfId="596" xr:uid="{8E2858BF-6426-4840-B66B-9EACB413D6D0}"/>
    <cellStyle name="Normal 3 3 2 5" xfId="181" xr:uid="{00000000-0005-0000-0000-000012010000}"/>
    <cellStyle name="Normal 3 3 2 5 2" xfId="643" xr:uid="{D59CE33D-EBA8-46FB-B400-B0FAE615AE9D}"/>
    <cellStyle name="Normal 3 3 2 6" xfId="336" xr:uid="{00000000-0005-0000-0000-000013010000}"/>
    <cellStyle name="Normal 3 3 2 6 2" xfId="794" xr:uid="{0671BEFE-421D-4389-951B-FDEB43685AE8}"/>
    <cellStyle name="Normal 3 3 2 7" xfId="493" xr:uid="{E0859DC0-0BE2-4F30-BC75-6C0F8B4A52A2}"/>
    <cellStyle name="Normal 3 3 3" xfId="27" xr:uid="{00000000-0005-0000-0000-000014010000}"/>
    <cellStyle name="Normal 3 3 3 2" xfId="66" xr:uid="{00000000-0005-0000-0000-000015010000}"/>
    <cellStyle name="Normal 3 3 3 2 2" xfId="135" xr:uid="{00000000-0005-0000-0000-000016010000}"/>
    <cellStyle name="Normal 3 3 3 2 2 2" xfId="285" xr:uid="{00000000-0005-0000-0000-000017010000}"/>
    <cellStyle name="Normal 3 3 3 2 2 2 2" xfId="747" xr:uid="{96C6C724-0197-4B94-9F41-5C0A6F5D0C8D}"/>
    <cellStyle name="Normal 3 3 3 2 2 3" xfId="440" xr:uid="{00000000-0005-0000-0000-000018010000}"/>
    <cellStyle name="Normal 3 3 3 2 2 3 2" xfId="898" xr:uid="{E9F2D381-59E4-4B16-856A-D0487282C9B8}"/>
    <cellStyle name="Normal 3 3 3 2 2 4" xfId="597" xr:uid="{797EB38D-BD9D-4F2B-89A9-E24E22E29CBD}"/>
    <cellStyle name="Normal 3 3 3 2 3" xfId="229" xr:uid="{00000000-0005-0000-0000-000019010000}"/>
    <cellStyle name="Normal 3 3 3 2 3 2" xfId="691" xr:uid="{D7B14C45-E750-4AFF-83D0-BBD08EB50269}"/>
    <cellStyle name="Normal 3 3 3 2 4" xfId="384" xr:uid="{00000000-0005-0000-0000-00001A010000}"/>
    <cellStyle name="Normal 3 3 3 2 4 2" xfId="842" xr:uid="{0EFA0302-65AE-4AC3-8AF5-FDD292EF1930}"/>
    <cellStyle name="Normal 3 3 3 2 5" xfId="541" xr:uid="{C294209C-6EB1-45E2-9588-A5D8C4EB089F}"/>
    <cellStyle name="Normal 3 3 3 3" xfId="136" xr:uid="{00000000-0005-0000-0000-00001B010000}"/>
    <cellStyle name="Normal 3 3 3 3 2" xfId="286" xr:uid="{00000000-0005-0000-0000-00001C010000}"/>
    <cellStyle name="Normal 3 3 3 3 2 2" xfId="748" xr:uid="{2B019521-5427-44B7-8D06-242A0E195E21}"/>
    <cellStyle name="Normal 3 3 3 3 3" xfId="441" xr:uid="{00000000-0005-0000-0000-00001D010000}"/>
    <cellStyle name="Normal 3 3 3 3 3 2" xfId="899" xr:uid="{F5C91283-CF6B-4B1B-8CA8-864054CE1436}"/>
    <cellStyle name="Normal 3 3 3 3 4" xfId="598" xr:uid="{D567A915-AB26-4520-BD08-39363E8B4519}"/>
    <cellStyle name="Normal 3 3 3 4" xfId="191" xr:uid="{00000000-0005-0000-0000-00001E010000}"/>
    <cellStyle name="Normal 3 3 3 4 2" xfId="653" xr:uid="{23B0C4FA-85D6-4829-AA4A-37D0009C1D8A}"/>
    <cellStyle name="Normal 3 3 3 5" xfId="346" xr:uid="{00000000-0005-0000-0000-00001F010000}"/>
    <cellStyle name="Normal 3 3 3 5 2" xfId="804" xr:uid="{7718F029-3350-42C6-9449-488FCF6F5731}"/>
    <cellStyle name="Normal 3 3 3 6" xfId="503" xr:uid="{91D1BC09-FEFC-46D8-8009-298F2892000B}"/>
    <cellStyle name="Normal 3 3 4" xfId="47" xr:uid="{00000000-0005-0000-0000-000020010000}"/>
    <cellStyle name="Normal 3 3 4 2" xfId="137" xr:uid="{00000000-0005-0000-0000-000021010000}"/>
    <cellStyle name="Normal 3 3 4 2 2" xfId="287" xr:uid="{00000000-0005-0000-0000-000022010000}"/>
    <cellStyle name="Normal 3 3 4 2 2 2" xfId="749" xr:uid="{F06201A6-A364-4DE4-BEA1-D159F800151C}"/>
    <cellStyle name="Normal 3 3 4 2 3" xfId="442" xr:uid="{00000000-0005-0000-0000-000023010000}"/>
    <cellStyle name="Normal 3 3 4 2 3 2" xfId="900" xr:uid="{F083D4DA-DCB2-4EE5-B762-CBBFD3E36675}"/>
    <cellStyle name="Normal 3 3 4 2 4" xfId="599" xr:uid="{89B4C565-57EE-48F1-8F86-E004C1ABF287}"/>
    <cellStyle name="Normal 3 3 4 3" xfId="210" xr:uid="{00000000-0005-0000-0000-000024010000}"/>
    <cellStyle name="Normal 3 3 4 3 2" xfId="672" xr:uid="{EB618367-131E-4F8E-BE04-A27F83DB7086}"/>
    <cellStyle name="Normal 3 3 4 4" xfId="365" xr:uid="{00000000-0005-0000-0000-000025010000}"/>
    <cellStyle name="Normal 3 3 4 4 2" xfId="823" xr:uid="{73016EA6-CAD1-4B4E-BF38-E98372706E5E}"/>
    <cellStyle name="Normal 3 3 4 5" xfId="522" xr:uid="{A18A03EF-4485-48FB-8B90-0E6D2278D9B1}"/>
    <cellStyle name="Normal 3 3 5" xfId="138" xr:uid="{00000000-0005-0000-0000-000026010000}"/>
    <cellStyle name="Normal 3 3 5 2" xfId="288" xr:uid="{00000000-0005-0000-0000-000027010000}"/>
    <cellStyle name="Normal 3 3 5 2 2" xfId="750" xr:uid="{F6643FE6-C5CD-452D-9DFD-C52EA6E1A05C}"/>
    <cellStyle name="Normal 3 3 5 3" xfId="443" xr:uid="{00000000-0005-0000-0000-000028010000}"/>
    <cellStyle name="Normal 3 3 5 3 2" xfId="901" xr:uid="{B72FF4AD-36E6-463F-AD87-C50561C1DE65}"/>
    <cellStyle name="Normal 3 3 5 4" xfId="600" xr:uid="{1734DBB9-2556-4E17-9FA4-047A3ABB6FCA}"/>
    <cellStyle name="Normal 3 3 6" xfId="172" xr:uid="{00000000-0005-0000-0000-000029010000}"/>
    <cellStyle name="Normal 3 3 6 2" xfId="634" xr:uid="{8EA0AD20-743D-4FDC-9147-297039E76F83}"/>
    <cellStyle name="Normal 3 3 7" xfId="327" xr:uid="{00000000-0005-0000-0000-00002A010000}"/>
    <cellStyle name="Normal 3 3 7 2" xfId="785" xr:uid="{53160DF7-78E8-4F56-9E2A-D1AF20651197}"/>
    <cellStyle name="Normal 3 3 8" xfId="484" xr:uid="{279E2E41-AE0E-4EDC-AEC2-30EFBBED21B9}"/>
    <cellStyle name="Normal 3 4" xfId="10" xr:uid="{00000000-0005-0000-0000-00002B010000}"/>
    <cellStyle name="Normal 3 4 2" xfId="19" xr:uid="{00000000-0005-0000-0000-00002C010000}"/>
    <cellStyle name="Normal 3 4 2 2" xfId="39" xr:uid="{00000000-0005-0000-0000-00002D010000}"/>
    <cellStyle name="Normal 3 4 2 2 2" xfId="77" xr:uid="{00000000-0005-0000-0000-00002E010000}"/>
    <cellStyle name="Normal 3 4 2 2 2 2" xfId="139" xr:uid="{00000000-0005-0000-0000-00002F010000}"/>
    <cellStyle name="Normal 3 4 2 2 2 2 2" xfId="289" xr:uid="{00000000-0005-0000-0000-000030010000}"/>
    <cellStyle name="Normal 3 4 2 2 2 2 2 2" xfId="751" xr:uid="{B8981E04-BCDA-4EA6-A8A8-E323AA5A4501}"/>
    <cellStyle name="Normal 3 4 2 2 2 2 3" xfId="444" xr:uid="{00000000-0005-0000-0000-000031010000}"/>
    <cellStyle name="Normal 3 4 2 2 2 2 3 2" xfId="902" xr:uid="{69B12066-F70C-41C7-9AAB-4B3D33F9C4E3}"/>
    <cellStyle name="Normal 3 4 2 2 2 2 4" xfId="601" xr:uid="{7B08AAC6-E1D0-48B2-9A7A-23E1FD850EDB}"/>
    <cellStyle name="Normal 3 4 2 2 2 3" xfId="240" xr:uid="{00000000-0005-0000-0000-000032010000}"/>
    <cellStyle name="Normal 3 4 2 2 2 3 2" xfId="702" xr:uid="{D6EAB685-3F09-4B45-8EA1-F5F58A2602E5}"/>
    <cellStyle name="Normal 3 4 2 2 2 4" xfId="395" xr:uid="{00000000-0005-0000-0000-000033010000}"/>
    <cellStyle name="Normal 3 4 2 2 2 4 2" xfId="853" xr:uid="{35A4A45B-025B-4DF1-995D-01A1A96D6609}"/>
    <cellStyle name="Normal 3 4 2 2 2 5" xfId="552" xr:uid="{006BAAFF-54C4-454D-84A5-C2C6EA4D681B}"/>
    <cellStyle name="Normal 3 4 2 2 3" xfId="140" xr:uid="{00000000-0005-0000-0000-000034010000}"/>
    <cellStyle name="Normal 3 4 2 2 3 2" xfId="290" xr:uid="{00000000-0005-0000-0000-000035010000}"/>
    <cellStyle name="Normal 3 4 2 2 3 2 2" xfId="752" xr:uid="{778B9EEF-F385-475C-B0FE-D307F136D04D}"/>
    <cellStyle name="Normal 3 4 2 2 3 3" xfId="445" xr:uid="{00000000-0005-0000-0000-000036010000}"/>
    <cellStyle name="Normal 3 4 2 2 3 3 2" xfId="903" xr:uid="{7C36C810-2DDA-4702-8712-E53208D47568}"/>
    <cellStyle name="Normal 3 4 2 2 3 4" xfId="602" xr:uid="{05B5609A-769D-4EC8-AB9C-9802EC25EA85}"/>
    <cellStyle name="Normal 3 4 2 2 4" xfId="202" xr:uid="{00000000-0005-0000-0000-000037010000}"/>
    <cellStyle name="Normal 3 4 2 2 4 2" xfId="664" xr:uid="{AB592303-F84B-4D12-89FA-B6509048A1F5}"/>
    <cellStyle name="Normal 3 4 2 2 5" xfId="357" xr:uid="{00000000-0005-0000-0000-000038010000}"/>
    <cellStyle name="Normal 3 4 2 2 5 2" xfId="815" xr:uid="{15810253-D628-4A8A-A08C-768CD34AE272}"/>
    <cellStyle name="Normal 3 4 2 2 6" xfId="514" xr:uid="{FD78ED63-DB33-40BA-8DB3-CE8BA5E2707D}"/>
    <cellStyle name="Normal 3 4 2 3" xfId="58" xr:uid="{00000000-0005-0000-0000-000039010000}"/>
    <cellStyle name="Normal 3 4 2 3 2" xfId="141" xr:uid="{00000000-0005-0000-0000-00003A010000}"/>
    <cellStyle name="Normal 3 4 2 3 2 2" xfId="291" xr:uid="{00000000-0005-0000-0000-00003B010000}"/>
    <cellStyle name="Normal 3 4 2 3 2 2 2" xfId="753" xr:uid="{D96A47E2-DFC9-46BA-A419-5D9ADB044161}"/>
    <cellStyle name="Normal 3 4 2 3 2 3" xfId="446" xr:uid="{00000000-0005-0000-0000-00003C010000}"/>
    <cellStyle name="Normal 3 4 2 3 2 3 2" xfId="904" xr:uid="{66E498B1-BC67-4D9C-84E6-C10996505DAC}"/>
    <cellStyle name="Normal 3 4 2 3 2 4" xfId="603" xr:uid="{D0D59F1E-E4AF-4894-A0FB-D190C75D408C}"/>
    <cellStyle name="Normal 3 4 2 3 3" xfId="221" xr:uid="{00000000-0005-0000-0000-00003D010000}"/>
    <cellStyle name="Normal 3 4 2 3 3 2" xfId="683" xr:uid="{983FBF35-C4FF-4E64-A451-8D7E490D8EFD}"/>
    <cellStyle name="Normal 3 4 2 3 4" xfId="376" xr:uid="{00000000-0005-0000-0000-00003E010000}"/>
    <cellStyle name="Normal 3 4 2 3 4 2" xfId="834" xr:uid="{661C1362-BBFF-4849-96FF-246C666F4795}"/>
    <cellStyle name="Normal 3 4 2 3 5" xfId="533" xr:uid="{F8E46320-4720-41FD-B86B-C9D515CC9457}"/>
    <cellStyle name="Normal 3 4 2 4" xfId="142" xr:uid="{00000000-0005-0000-0000-00003F010000}"/>
    <cellStyle name="Normal 3 4 2 4 2" xfId="292" xr:uid="{00000000-0005-0000-0000-000040010000}"/>
    <cellStyle name="Normal 3 4 2 4 2 2" xfId="754" xr:uid="{48820677-05C8-48D3-A933-261A54DAFDBE}"/>
    <cellStyle name="Normal 3 4 2 4 3" xfId="447" xr:uid="{00000000-0005-0000-0000-000041010000}"/>
    <cellStyle name="Normal 3 4 2 4 3 2" xfId="905" xr:uid="{FA233364-4097-4F53-8433-D3DAD3F46D6C}"/>
    <cellStyle name="Normal 3 4 2 4 4" xfId="604" xr:uid="{8495464A-B0EA-4692-8B87-D16A1877F068}"/>
    <cellStyle name="Normal 3 4 2 5" xfId="183" xr:uid="{00000000-0005-0000-0000-000042010000}"/>
    <cellStyle name="Normal 3 4 2 5 2" xfId="645" xr:uid="{B957BF99-3C8B-488A-B216-220BAD070200}"/>
    <cellStyle name="Normal 3 4 2 6" xfId="338" xr:uid="{00000000-0005-0000-0000-000043010000}"/>
    <cellStyle name="Normal 3 4 2 6 2" xfId="796" xr:uid="{F1A979B2-C56D-40CF-AB32-CC69B52B1E87}"/>
    <cellStyle name="Normal 3 4 2 7" xfId="495" xr:uid="{AE573F34-BCAA-4DBF-B613-7B9D8269E609}"/>
    <cellStyle name="Normal 3 4 3" xfId="28" xr:uid="{00000000-0005-0000-0000-000044010000}"/>
    <cellStyle name="Normal 3 4 3 2" xfId="67" xr:uid="{00000000-0005-0000-0000-000045010000}"/>
    <cellStyle name="Normal 3 4 3 2 2" xfId="143" xr:uid="{00000000-0005-0000-0000-000046010000}"/>
    <cellStyle name="Normal 3 4 3 2 2 2" xfId="293" xr:uid="{00000000-0005-0000-0000-000047010000}"/>
    <cellStyle name="Normal 3 4 3 2 2 2 2" xfId="755" xr:uid="{329CF93F-2A2A-4DF8-A7FE-58BF3F1C2630}"/>
    <cellStyle name="Normal 3 4 3 2 2 3" xfId="448" xr:uid="{00000000-0005-0000-0000-000048010000}"/>
    <cellStyle name="Normal 3 4 3 2 2 3 2" xfId="906" xr:uid="{CE659F7C-22AD-4D36-A77A-A8040957166A}"/>
    <cellStyle name="Normal 3 4 3 2 2 4" xfId="605" xr:uid="{EDEC2A17-6129-4D53-98BA-307658461252}"/>
    <cellStyle name="Normal 3 4 3 2 3" xfId="230" xr:uid="{00000000-0005-0000-0000-000049010000}"/>
    <cellStyle name="Normal 3 4 3 2 3 2" xfId="692" xr:uid="{66A258B2-2DD1-4072-9063-0B5B9E93A72F}"/>
    <cellStyle name="Normal 3 4 3 2 4" xfId="385" xr:uid="{00000000-0005-0000-0000-00004A010000}"/>
    <cellStyle name="Normal 3 4 3 2 4 2" xfId="843" xr:uid="{C6CE7F6C-F61D-458A-B1ED-644258E39F4C}"/>
    <cellStyle name="Normal 3 4 3 2 5" xfId="542" xr:uid="{0CD381C6-FD57-4EFF-B531-CBCA12C0D9BC}"/>
    <cellStyle name="Normal 3 4 3 3" xfId="144" xr:uid="{00000000-0005-0000-0000-00004B010000}"/>
    <cellStyle name="Normal 3 4 3 3 2" xfId="294" xr:uid="{00000000-0005-0000-0000-00004C010000}"/>
    <cellStyle name="Normal 3 4 3 3 2 2" xfId="756" xr:uid="{5B58D901-425B-4FBA-9E70-AF1B3F5E3773}"/>
    <cellStyle name="Normal 3 4 3 3 3" xfId="449" xr:uid="{00000000-0005-0000-0000-00004D010000}"/>
    <cellStyle name="Normal 3 4 3 3 3 2" xfId="907" xr:uid="{CBE39A3D-7B9A-473E-A572-F4368CF2DDF5}"/>
    <cellStyle name="Normal 3 4 3 3 4" xfId="606" xr:uid="{C7087F08-ACCA-4192-B099-40401299AA51}"/>
    <cellStyle name="Normal 3 4 3 4" xfId="192" xr:uid="{00000000-0005-0000-0000-00004E010000}"/>
    <cellStyle name="Normal 3 4 3 4 2" xfId="654" xr:uid="{18D9843E-6461-4E5B-B631-544D933A13D4}"/>
    <cellStyle name="Normal 3 4 3 5" xfId="347" xr:uid="{00000000-0005-0000-0000-00004F010000}"/>
    <cellStyle name="Normal 3 4 3 5 2" xfId="805" xr:uid="{8710D624-1FCB-417E-B63E-6B9E2F078199}"/>
    <cellStyle name="Normal 3 4 3 6" xfId="504" xr:uid="{E9E95F81-9F85-49C9-8678-1D4067DE6AF2}"/>
    <cellStyle name="Normal 3 4 4" xfId="48" xr:uid="{00000000-0005-0000-0000-000050010000}"/>
    <cellStyle name="Normal 3 4 4 2" xfId="145" xr:uid="{00000000-0005-0000-0000-000051010000}"/>
    <cellStyle name="Normal 3 4 4 2 2" xfId="295" xr:uid="{00000000-0005-0000-0000-000052010000}"/>
    <cellStyle name="Normal 3 4 4 2 2 2" xfId="757" xr:uid="{B69C368C-7019-4E5A-AC3F-348ACCA0940E}"/>
    <cellStyle name="Normal 3 4 4 2 3" xfId="450" xr:uid="{00000000-0005-0000-0000-000053010000}"/>
    <cellStyle name="Normal 3 4 4 2 3 2" xfId="908" xr:uid="{05DF40A3-7FF6-47A1-A277-689172082371}"/>
    <cellStyle name="Normal 3 4 4 2 4" xfId="607" xr:uid="{B23F9D88-D5AD-4CAD-BE1F-CF30FE3628F2}"/>
    <cellStyle name="Normal 3 4 4 3" xfId="211" xr:uid="{00000000-0005-0000-0000-000054010000}"/>
    <cellStyle name="Normal 3 4 4 3 2" xfId="673" xr:uid="{FB6B6B8D-6543-442F-B2AE-F0FF2C2403BF}"/>
    <cellStyle name="Normal 3 4 4 4" xfId="366" xr:uid="{00000000-0005-0000-0000-000055010000}"/>
    <cellStyle name="Normal 3 4 4 4 2" xfId="824" xr:uid="{111647B0-2A7B-417A-9352-B35E4E786DAD}"/>
    <cellStyle name="Normal 3 4 4 5" xfId="523" xr:uid="{B1CCF0E9-6A0D-4668-AB35-33A5466A57A1}"/>
    <cellStyle name="Normal 3 4 5" xfId="146" xr:uid="{00000000-0005-0000-0000-000056010000}"/>
    <cellStyle name="Normal 3 4 5 2" xfId="296" xr:uid="{00000000-0005-0000-0000-000057010000}"/>
    <cellStyle name="Normal 3 4 5 2 2" xfId="758" xr:uid="{367C8769-477B-4824-BC74-7530AD810B5B}"/>
    <cellStyle name="Normal 3 4 5 3" xfId="451" xr:uid="{00000000-0005-0000-0000-000058010000}"/>
    <cellStyle name="Normal 3 4 5 3 2" xfId="909" xr:uid="{D33868F9-C24C-41AB-B67A-846795D6CE12}"/>
    <cellStyle name="Normal 3 4 5 4" xfId="608" xr:uid="{78F0A223-9B73-4D40-BA33-96FA35C5FBA9}"/>
    <cellStyle name="Normal 3 4 6" xfId="174" xr:uid="{00000000-0005-0000-0000-000059010000}"/>
    <cellStyle name="Normal 3 4 6 2" xfId="636" xr:uid="{39522B62-196D-473B-BDD6-C6C1D40A25F9}"/>
    <cellStyle name="Normal 3 4 7" xfId="329" xr:uid="{00000000-0005-0000-0000-00005A010000}"/>
    <cellStyle name="Normal 3 4 7 2" xfId="787" xr:uid="{EC0304E7-4378-43F9-876D-8879D21BF53C}"/>
    <cellStyle name="Normal 3 4 8" xfId="486" xr:uid="{D6C665CA-BD3E-4D9F-999D-AB72AA8FA8E3}"/>
    <cellStyle name="Normal 3 5" xfId="12" xr:uid="{00000000-0005-0000-0000-00005B010000}"/>
    <cellStyle name="Normal 3 5 2" xfId="32" xr:uid="{00000000-0005-0000-0000-00005C010000}"/>
    <cellStyle name="Normal 3 5 2 2" xfId="70" xr:uid="{00000000-0005-0000-0000-00005D010000}"/>
    <cellStyle name="Normal 3 5 2 2 2" xfId="147" xr:uid="{00000000-0005-0000-0000-00005E010000}"/>
    <cellStyle name="Normal 3 5 2 2 2 2" xfId="297" xr:uid="{00000000-0005-0000-0000-00005F010000}"/>
    <cellStyle name="Normal 3 5 2 2 2 2 2" xfId="759" xr:uid="{F7B42DE4-54B4-4ABA-A1DE-7A22A13E889B}"/>
    <cellStyle name="Normal 3 5 2 2 2 3" xfId="452" xr:uid="{00000000-0005-0000-0000-000060010000}"/>
    <cellStyle name="Normal 3 5 2 2 2 3 2" xfId="910" xr:uid="{9DADA536-8B86-467D-A450-2903DFCE57D4}"/>
    <cellStyle name="Normal 3 5 2 2 2 4" xfId="609" xr:uid="{C38AD8ED-B36A-441A-9249-BC4D57106993}"/>
    <cellStyle name="Normal 3 5 2 2 3" xfId="233" xr:uid="{00000000-0005-0000-0000-000061010000}"/>
    <cellStyle name="Normal 3 5 2 2 3 2" xfId="695" xr:uid="{16324302-2313-4D4C-AED8-88FDE4B6611B}"/>
    <cellStyle name="Normal 3 5 2 2 4" xfId="388" xr:uid="{00000000-0005-0000-0000-000062010000}"/>
    <cellStyle name="Normal 3 5 2 2 4 2" xfId="846" xr:uid="{D84CDE27-2B84-4E3F-8B7E-A8F2E7D3B418}"/>
    <cellStyle name="Normal 3 5 2 2 5" xfId="545" xr:uid="{93FCF9C1-AE7E-4D9A-827A-E513D3187FAB}"/>
    <cellStyle name="Normal 3 5 2 3" xfId="148" xr:uid="{00000000-0005-0000-0000-000063010000}"/>
    <cellStyle name="Normal 3 5 2 3 2" xfId="298" xr:uid="{00000000-0005-0000-0000-000064010000}"/>
    <cellStyle name="Normal 3 5 2 3 2 2" xfId="760" xr:uid="{54D0EAB0-FAEB-4864-B6A3-D61A99D71F2B}"/>
    <cellStyle name="Normal 3 5 2 3 3" xfId="453" xr:uid="{00000000-0005-0000-0000-000065010000}"/>
    <cellStyle name="Normal 3 5 2 3 3 2" xfId="911" xr:uid="{F080D108-1EC0-4CDA-9920-D1BD326D0936}"/>
    <cellStyle name="Normal 3 5 2 3 4" xfId="610" xr:uid="{964CC815-9B0D-4CB7-90D6-951A16DAF5FA}"/>
    <cellStyle name="Normal 3 5 2 4" xfId="195" xr:uid="{00000000-0005-0000-0000-000066010000}"/>
    <cellStyle name="Normal 3 5 2 4 2" xfId="657" xr:uid="{CA569378-D09D-4B5F-9249-48F8B4712D1A}"/>
    <cellStyle name="Normal 3 5 2 5" xfId="350" xr:uid="{00000000-0005-0000-0000-000067010000}"/>
    <cellStyle name="Normal 3 5 2 5 2" xfId="808" xr:uid="{A7160961-CD22-4E9A-A3FE-3F2EBD97D4E4}"/>
    <cellStyle name="Normal 3 5 2 6" xfId="507" xr:uid="{785502F5-87AA-427D-BA5F-0F4A560EE034}"/>
    <cellStyle name="Normal 3 5 3" xfId="51" xr:uid="{00000000-0005-0000-0000-000068010000}"/>
    <cellStyle name="Normal 3 5 3 2" xfId="149" xr:uid="{00000000-0005-0000-0000-000069010000}"/>
    <cellStyle name="Normal 3 5 3 2 2" xfId="299" xr:uid="{00000000-0005-0000-0000-00006A010000}"/>
    <cellStyle name="Normal 3 5 3 2 2 2" xfId="761" xr:uid="{F9BF4911-5CF9-4498-A910-83CDBB24B0DA}"/>
    <cellStyle name="Normal 3 5 3 2 3" xfId="454" xr:uid="{00000000-0005-0000-0000-00006B010000}"/>
    <cellStyle name="Normal 3 5 3 2 3 2" xfId="912" xr:uid="{D2231455-FAF7-47C8-A5E5-B26C17A785EE}"/>
    <cellStyle name="Normal 3 5 3 2 4" xfId="611" xr:uid="{C249CF21-A4F0-4112-A284-CD5F94920729}"/>
    <cellStyle name="Normal 3 5 3 3" xfId="214" xr:uid="{00000000-0005-0000-0000-00006C010000}"/>
    <cellStyle name="Normal 3 5 3 3 2" xfId="676" xr:uid="{16420B9A-195E-4539-98CD-B9D378A2B078}"/>
    <cellStyle name="Normal 3 5 3 4" xfId="369" xr:uid="{00000000-0005-0000-0000-00006D010000}"/>
    <cellStyle name="Normal 3 5 3 4 2" xfId="827" xr:uid="{A3D8D0FB-B0F0-4C3F-B961-817EE2B63EF6}"/>
    <cellStyle name="Normal 3 5 3 5" xfId="526" xr:uid="{4A1F8E28-769A-4597-ADDB-469734494D48}"/>
    <cellStyle name="Normal 3 5 4" xfId="150" xr:uid="{00000000-0005-0000-0000-00006E010000}"/>
    <cellStyle name="Normal 3 5 4 2" xfId="300" xr:uid="{00000000-0005-0000-0000-00006F010000}"/>
    <cellStyle name="Normal 3 5 4 2 2" xfId="762" xr:uid="{806D26BF-264E-45D8-9AA5-44D7052A36FD}"/>
    <cellStyle name="Normal 3 5 4 3" xfId="455" xr:uid="{00000000-0005-0000-0000-000070010000}"/>
    <cellStyle name="Normal 3 5 4 3 2" xfId="913" xr:uid="{83FB6B94-E244-40A3-A084-D1DEFE40C6FA}"/>
    <cellStyle name="Normal 3 5 4 4" xfId="612" xr:uid="{65FE2A39-CD0E-4C01-87FE-C4CA83C4858B}"/>
    <cellStyle name="Normal 3 5 5" xfId="176" xr:uid="{00000000-0005-0000-0000-000071010000}"/>
    <cellStyle name="Normal 3 5 5 2" xfId="638" xr:uid="{95F10098-7795-47C5-8E12-4110C10BAF71}"/>
    <cellStyle name="Normal 3 5 6" xfId="331" xr:uid="{00000000-0005-0000-0000-000072010000}"/>
    <cellStyle name="Normal 3 5 6 2" xfId="789" xr:uid="{5728BD87-524B-4C81-8349-DA11CE7C7CC0}"/>
    <cellStyle name="Normal 3 5 7" xfId="488" xr:uid="{0C964369-5BFE-4F29-9F04-25A318DEC43E}"/>
    <cellStyle name="Normal 3 6" xfId="25" xr:uid="{00000000-0005-0000-0000-000073010000}"/>
    <cellStyle name="Normal 3 6 2" xfId="64" xr:uid="{00000000-0005-0000-0000-000074010000}"/>
    <cellStyle name="Normal 3 6 2 2" xfId="151" xr:uid="{00000000-0005-0000-0000-000075010000}"/>
    <cellStyle name="Normal 3 6 2 2 2" xfId="301" xr:uid="{00000000-0005-0000-0000-000076010000}"/>
    <cellStyle name="Normal 3 6 2 2 2 2" xfId="763" xr:uid="{999AC4A9-F8F5-4837-A24C-6E60C0245C9B}"/>
    <cellStyle name="Normal 3 6 2 2 3" xfId="456" xr:uid="{00000000-0005-0000-0000-000077010000}"/>
    <cellStyle name="Normal 3 6 2 2 3 2" xfId="914" xr:uid="{CEA52B9E-884C-418B-A99D-7D24651D2A19}"/>
    <cellStyle name="Normal 3 6 2 2 4" xfId="613" xr:uid="{8037D6D9-E800-4953-AFA7-36AA74A6434E}"/>
    <cellStyle name="Normal 3 6 2 3" xfId="227" xr:uid="{00000000-0005-0000-0000-000078010000}"/>
    <cellStyle name="Normal 3 6 2 3 2" xfId="689" xr:uid="{ACCB8C13-7CDC-41E9-A55F-1CFD3F0956CE}"/>
    <cellStyle name="Normal 3 6 2 4" xfId="382" xr:uid="{00000000-0005-0000-0000-000079010000}"/>
    <cellStyle name="Normal 3 6 2 4 2" xfId="840" xr:uid="{8698D81B-9218-4389-97B7-12F6D6246993}"/>
    <cellStyle name="Normal 3 6 2 5" xfId="539" xr:uid="{5C27811C-BC9E-4AF9-8AA1-4C491521CBB7}"/>
    <cellStyle name="Normal 3 6 3" xfId="152" xr:uid="{00000000-0005-0000-0000-00007A010000}"/>
    <cellStyle name="Normal 3 6 3 2" xfId="302" xr:uid="{00000000-0005-0000-0000-00007B010000}"/>
    <cellStyle name="Normal 3 6 3 2 2" xfId="764" xr:uid="{FCAC22AC-A84B-481F-BC47-9296F0DB682F}"/>
    <cellStyle name="Normal 3 6 3 3" xfId="457" xr:uid="{00000000-0005-0000-0000-00007C010000}"/>
    <cellStyle name="Normal 3 6 3 3 2" xfId="915" xr:uid="{B0295AA4-A052-4947-B99F-36BC2D005185}"/>
    <cellStyle name="Normal 3 6 3 4" xfId="614" xr:uid="{4AADA30A-ED3A-4139-BBEB-B11E563FBD52}"/>
    <cellStyle name="Normal 3 6 4" xfId="189" xr:uid="{00000000-0005-0000-0000-00007D010000}"/>
    <cellStyle name="Normal 3 6 4 2" xfId="651" xr:uid="{48B231E9-A515-415E-8328-CEEB4F5B72D9}"/>
    <cellStyle name="Normal 3 6 5" xfId="344" xr:uid="{00000000-0005-0000-0000-00007E010000}"/>
    <cellStyle name="Normal 3 6 5 2" xfId="802" xr:uid="{860F205A-F785-4B1D-9E2B-83408D9AC4D8}"/>
    <cellStyle name="Normal 3 6 6" xfId="501" xr:uid="{E6C5E275-F714-439A-81EA-8E073C536515}"/>
    <cellStyle name="Normal 3 7" xfId="45" xr:uid="{00000000-0005-0000-0000-00007F010000}"/>
    <cellStyle name="Normal 3 7 2" xfId="153" xr:uid="{00000000-0005-0000-0000-000080010000}"/>
    <cellStyle name="Normal 3 7 2 2" xfId="303" xr:uid="{00000000-0005-0000-0000-000081010000}"/>
    <cellStyle name="Normal 3 7 2 2 2" xfId="765" xr:uid="{29D8A04A-A0C6-45CE-B80E-89113DBBAC4F}"/>
    <cellStyle name="Normal 3 7 2 3" xfId="458" xr:uid="{00000000-0005-0000-0000-000082010000}"/>
    <cellStyle name="Normal 3 7 2 3 2" xfId="916" xr:uid="{5995A55A-BF5E-488E-A873-AF7379001F72}"/>
    <cellStyle name="Normal 3 7 2 4" xfId="615" xr:uid="{B760FAA1-E24C-4F1B-AB35-D68D428484CF}"/>
    <cellStyle name="Normal 3 7 3" xfId="208" xr:uid="{00000000-0005-0000-0000-000083010000}"/>
    <cellStyle name="Normal 3 7 3 2" xfId="670" xr:uid="{C5C16A16-9AAA-46BA-AD9C-3AD9D2E55236}"/>
    <cellStyle name="Normal 3 7 4" xfId="363" xr:uid="{00000000-0005-0000-0000-000084010000}"/>
    <cellStyle name="Normal 3 7 4 2" xfId="821" xr:uid="{C251AB56-2EF4-4C36-8F1E-24964384BADE}"/>
    <cellStyle name="Normal 3 7 5" xfId="520" xr:uid="{6BE7B9A8-6477-491E-87B0-702394646C25}"/>
    <cellStyle name="Normal 3 8" xfId="80" xr:uid="{00000000-0005-0000-0000-000085010000}"/>
    <cellStyle name="Normal 3 9" xfId="154" xr:uid="{00000000-0005-0000-0000-000086010000}"/>
    <cellStyle name="Normal 3 9 2" xfId="304" xr:uid="{00000000-0005-0000-0000-000087010000}"/>
    <cellStyle name="Normal 3 9 2 2" xfId="766" xr:uid="{2445F793-01AB-4BD8-8FBD-55F1A34C6092}"/>
    <cellStyle name="Normal 3 9 3" xfId="459" xr:uid="{00000000-0005-0000-0000-000088010000}"/>
    <cellStyle name="Normal 3 9 3 2" xfId="917" xr:uid="{4A5527D4-8F09-4520-81AE-A41199D90864}"/>
    <cellStyle name="Normal 3 9 4" xfId="616" xr:uid="{68810A38-44E7-4981-8C41-E2F7A37C803B}"/>
    <cellStyle name="Normal_dok.techniczna" xfId="90" xr:uid="{00000000-0005-0000-0000-000089010000}"/>
    <cellStyle name="Normalny" xfId="0" builtinId="0"/>
    <cellStyle name="Normalny 10" xfId="475" xr:uid="{00000000-0005-0000-0000-00008B010000}"/>
    <cellStyle name="Normalny 10 2" xfId="932" xr:uid="{AF8CE5F2-2257-405C-90BD-BD924217DE15}"/>
    <cellStyle name="Normalny 2" xfId="5" xr:uid="{00000000-0005-0000-0000-00008C010000}"/>
    <cellStyle name="Normalny 2 2" xfId="86" xr:uid="{00000000-0005-0000-0000-00008D010000}"/>
    <cellStyle name="Normalny 2 2 2 2" xfId="477" xr:uid="{87A57051-4FB6-4151-BADA-BEBA6337F5B6}"/>
    <cellStyle name="Normalny 2 3" xfId="471" xr:uid="{00000000-0005-0000-0000-00008E010000}"/>
    <cellStyle name="Normalny 3" xfId="6" xr:uid="{00000000-0005-0000-0000-00008F010000}"/>
    <cellStyle name="Normalny 3 10" xfId="482" xr:uid="{23B665FF-4A43-46E8-81E3-4218B639E36C}"/>
    <cellStyle name="Normalny 3 2" xfId="15" xr:uid="{00000000-0005-0000-0000-000090010000}"/>
    <cellStyle name="Normalny 3 2 2" xfId="35" xr:uid="{00000000-0005-0000-0000-000091010000}"/>
    <cellStyle name="Normalny 3 2 2 2" xfId="73" xr:uid="{00000000-0005-0000-0000-000092010000}"/>
    <cellStyle name="Normalny 3 2 2 2 2" xfId="155" xr:uid="{00000000-0005-0000-0000-000093010000}"/>
    <cellStyle name="Normalny 3 2 2 2 2 2" xfId="305" xr:uid="{00000000-0005-0000-0000-000094010000}"/>
    <cellStyle name="Normalny 3 2 2 2 2 2 2" xfId="767" xr:uid="{C682DC1C-572E-463C-AD5D-E3914FE431D3}"/>
    <cellStyle name="Normalny 3 2 2 2 2 3" xfId="460" xr:uid="{00000000-0005-0000-0000-000095010000}"/>
    <cellStyle name="Normalny 3 2 2 2 2 3 2" xfId="918" xr:uid="{810B4A7D-CBDC-4208-A7BF-060D05DBF633}"/>
    <cellStyle name="Normalny 3 2 2 2 2 4" xfId="617" xr:uid="{9B2A472F-539C-40E8-9810-F77DEE9BFE0D}"/>
    <cellStyle name="Normalny 3 2 2 2 3" xfId="236" xr:uid="{00000000-0005-0000-0000-000096010000}"/>
    <cellStyle name="Normalny 3 2 2 2 3 2" xfId="698" xr:uid="{E61FB985-1590-40E1-8992-CBBBAFD467BF}"/>
    <cellStyle name="Normalny 3 2 2 2 4" xfId="391" xr:uid="{00000000-0005-0000-0000-000097010000}"/>
    <cellStyle name="Normalny 3 2 2 2 4 2" xfId="849" xr:uid="{23B4E25D-8926-46A2-A4C0-9019D74A02C1}"/>
    <cellStyle name="Normalny 3 2 2 2 5" xfId="548" xr:uid="{19BC06DA-BDEF-4416-BF32-6BB73CBC0738}"/>
    <cellStyle name="Normalny 3 2 2 3" xfId="156" xr:uid="{00000000-0005-0000-0000-000098010000}"/>
    <cellStyle name="Normalny 3 2 2 3 2" xfId="306" xr:uid="{00000000-0005-0000-0000-000099010000}"/>
    <cellStyle name="Normalny 3 2 2 3 2 2" xfId="768" xr:uid="{D6B042AB-9431-45A8-87EF-C25A3785CC58}"/>
    <cellStyle name="Normalny 3 2 2 3 3" xfId="461" xr:uid="{00000000-0005-0000-0000-00009A010000}"/>
    <cellStyle name="Normalny 3 2 2 3 3 2" xfId="919" xr:uid="{8D623D4E-BDC0-4E52-9CEA-C615AB2467D2}"/>
    <cellStyle name="Normalny 3 2 2 3 4" xfId="618" xr:uid="{183A8E6A-4666-47CC-9898-A91F0807CA51}"/>
    <cellStyle name="Normalny 3 2 2 4" xfId="198" xr:uid="{00000000-0005-0000-0000-00009B010000}"/>
    <cellStyle name="Normalny 3 2 2 4 2" xfId="660" xr:uid="{896B7B06-2780-48C0-BDD9-7064C3626C77}"/>
    <cellStyle name="Normalny 3 2 2 5" xfId="353" xr:uid="{00000000-0005-0000-0000-00009C010000}"/>
    <cellStyle name="Normalny 3 2 2 5 2" xfId="811" xr:uid="{996E583B-0E8E-4F59-BC8B-A6A58694CCF6}"/>
    <cellStyle name="Normalny 3 2 2 6" xfId="510" xr:uid="{B25498B6-59D4-4AFB-A71E-09DDA51F5CCB}"/>
    <cellStyle name="Normalny 3 2 3" xfId="54" xr:uid="{00000000-0005-0000-0000-00009D010000}"/>
    <cellStyle name="Normalny 3 2 3 2" xfId="157" xr:uid="{00000000-0005-0000-0000-00009E010000}"/>
    <cellStyle name="Normalny 3 2 3 2 2" xfId="307" xr:uid="{00000000-0005-0000-0000-00009F010000}"/>
    <cellStyle name="Normalny 3 2 3 2 2 2" xfId="769" xr:uid="{6508E503-B377-4889-9BD5-384E78B0B377}"/>
    <cellStyle name="Normalny 3 2 3 2 3" xfId="462" xr:uid="{00000000-0005-0000-0000-0000A0010000}"/>
    <cellStyle name="Normalny 3 2 3 2 3 2" xfId="920" xr:uid="{869807E0-3B49-404B-ACA3-252FA6BEAAB0}"/>
    <cellStyle name="Normalny 3 2 3 2 4" xfId="619" xr:uid="{1B82878C-791A-49A9-96AC-5D241C48C7B2}"/>
    <cellStyle name="Normalny 3 2 3 3" xfId="217" xr:uid="{00000000-0005-0000-0000-0000A1010000}"/>
    <cellStyle name="Normalny 3 2 3 3 2" xfId="679" xr:uid="{4AAC6359-19C0-42FB-B8B1-EAAE2CDB5227}"/>
    <cellStyle name="Normalny 3 2 3 4" xfId="372" xr:uid="{00000000-0005-0000-0000-0000A2010000}"/>
    <cellStyle name="Normalny 3 2 3 4 2" xfId="830" xr:uid="{247824A7-10AE-4EAC-B5F6-741CB03ADD4A}"/>
    <cellStyle name="Normalny 3 2 3 5" xfId="529" xr:uid="{496A30B3-393B-4280-BABB-6BE46124C9E5}"/>
    <cellStyle name="Normalny 3 2 4" xfId="158" xr:uid="{00000000-0005-0000-0000-0000A3010000}"/>
    <cellStyle name="Normalny 3 2 4 2" xfId="308" xr:uid="{00000000-0005-0000-0000-0000A4010000}"/>
    <cellStyle name="Normalny 3 2 4 2 2" xfId="770" xr:uid="{EADB6E3E-4FD1-4365-B661-0E06F072A97F}"/>
    <cellStyle name="Normalny 3 2 4 3" xfId="463" xr:uid="{00000000-0005-0000-0000-0000A5010000}"/>
    <cellStyle name="Normalny 3 2 4 3 2" xfId="921" xr:uid="{D0473C3D-68CE-4963-B641-0770A9F7E11D}"/>
    <cellStyle name="Normalny 3 2 4 4" xfId="620" xr:uid="{93F6DBDF-9074-4F7D-978C-F3E7B1D79EC5}"/>
    <cellStyle name="Normalny 3 2 5" xfId="179" xr:uid="{00000000-0005-0000-0000-0000A6010000}"/>
    <cellStyle name="Normalny 3 2 5 2" xfId="641" xr:uid="{A56ABD9A-8F36-44C4-9035-C6485A619C9F}"/>
    <cellStyle name="Normalny 3 2 6" xfId="320" xr:uid="{00000000-0005-0000-0000-0000A7010000}"/>
    <cellStyle name="Normalny 3 2 7" xfId="334" xr:uid="{00000000-0005-0000-0000-0000A8010000}"/>
    <cellStyle name="Normalny 3 2 7 2" xfId="792" xr:uid="{46F19831-DA8E-437C-B7A2-5C3430E2DB9C}"/>
    <cellStyle name="Normalny 3 2 8" xfId="491" xr:uid="{0D8A3B0F-F21E-4834-85BC-E6D03BB31421}"/>
    <cellStyle name="Normalny 3 3" xfId="29" xr:uid="{00000000-0005-0000-0000-0000A9010000}"/>
    <cellStyle name="Normalny 3 3 2" xfId="68" xr:uid="{00000000-0005-0000-0000-0000AA010000}"/>
    <cellStyle name="Normalny 3 3 2 2" xfId="159" xr:uid="{00000000-0005-0000-0000-0000AB010000}"/>
    <cellStyle name="Normalny 3 3 2 2 2" xfId="309" xr:uid="{00000000-0005-0000-0000-0000AC010000}"/>
    <cellStyle name="Normalny 3 3 2 2 2 2" xfId="771" xr:uid="{E7400B6F-AC10-4FE5-B287-94714FD82F9F}"/>
    <cellStyle name="Normalny 3 3 2 2 3" xfId="464" xr:uid="{00000000-0005-0000-0000-0000AD010000}"/>
    <cellStyle name="Normalny 3 3 2 2 3 2" xfId="922" xr:uid="{E06A12CD-23D9-4BEC-95C4-15C4B62E3523}"/>
    <cellStyle name="Normalny 3 3 2 2 4" xfId="621" xr:uid="{16001393-A88B-4E6A-8166-BBBDEEFFDEEA}"/>
    <cellStyle name="Normalny 3 3 2 3" xfId="231" xr:uid="{00000000-0005-0000-0000-0000AE010000}"/>
    <cellStyle name="Normalny 3 3 2 3 2" xfId="693" xr:uid="{DC9721D6-B543-4C36-AC66-44BED4EF7710}"/>
    <cellStyle name="Normalny 3 3 2 4" xfId="386" xr:uid="{00000000-0005-0000-0000-0000AF010000}"/>
    <cellStyle name="Normalny 3 3 2 4 2" xfId="844" xr:uid="{D79BD090-9BB4-4CD8-B29F-9F0A1E5D12D0}"/>
    <cellStyle name="Normalny 3 3 2 5" xfId="543" xr:uid="{10A3E4C3-3B2F-4C63-944A-CAFB1BEB4C39}"/>
    <cellStyle name="Normalny 3 3 3" xfId="160" xr:uid="{00000000-0005-0000-0000-0000B0010000}"/>
    <cellStyle name="Normalny 3 3 3 2" xfId="310" xr:uid="{00000000-0005-0000-0000-0000B1010000}"/>
    <cellStyle name="Normalny 3 3 3 2 2" xfId="772" xr:uid="{27CD66F7-CFA3-41CD-B759-D1C7219B2534}"/>
    <cellStyle name="Normalny 3 3 3 3" xfId="465" xr:uid="{00000000-0005-0000-0000-0000B2010000}"/>
    <cellStyle name="Normalny 3 3 3 3 2" xfId="923" xr:uid="{13B04D89-0488-4274-998D-FA722FD9458A}"/>
    <cellStyle name="Normalny 3 3 3 4" xfId="622" xr:uid="{6EC450B3-989B-40F8-A0D6-4E5B51F62546}"/>
    <cellStyle name="Normalny 3 3 4" xfId="193" xr:uid="{00000000-0005-0000-0000-0000B3010000}"/>
    <cellStyle name="Normalny 3 3 4 2" xfId="655" xr:uid="{489BDEBF-26DC-40CD-B0C9-0C08FF2F3D13}"/>
    <cellStyle name="Normalny 3 3 5" xfId="348" xr:uid="{00000000-0005-0000-0000-0000B4010000}"/>
    <cellStyle name="Normalny 3 3 5 2" xfId="806" xr:uid="{52065F66-10EC-4DCA-B55B-CA129EE232B5}"/>
    <cellStyle name="Normalny 3 3 6" xfId="505" xr:uid="{D13771CE-C0F8-4C76-BCB6-3EBC72FCD9C1}"/>
    <cellStyle name="Normalny 3 4" xfId="49" xr:uid="{00000000-0005-0000-0000-0000B5010000}"/>
    <cellStyle name="Normalny 3 4 2" xfId="161" xr:uid="{00000000-0005-0000-0000-0000B6010000}"/>
    <cellStyle name="Normalny 3 4 2 2" xfId="311" xr:uid="{00000000-0005-0000-0000-0000B7010000}"/>
    <cellStyle name="Normalny 3 4 2 2 2" xfId="773" xr:uid="{B8890116-CF27-4278-8830-BC84B0E31E8E}"/>
    <cellStyle name="Normalny 3 4 2 3" xfId="466" xr:uid="{00000000-0005-0000-0000-0000B8010000}"/>
    <cellStyle name="Normalny 3 4 2 3 2" xfId="924" xr:uid="{A4999B04-0967-4405-9833-5CD69FB507E7}"/>
    <cellStyle name="Normalny 3 4 2 4" xfId="623" xr:uid="{E84683D9-BC3F-4ACC-8871-1DCF8D6E3737}"/>
    <cellStyle name="Normalny 3 4 3" xfId="212" xr:uid="{00000000-0005-0000-0000-0000B9010000}"/>
    <cellStyle name="Normalny 3 4 3 2" xfId="674" xr:uid="{9E9A3760-AFA8-469F-8455-242614ECDD76}"/>
    <cellStyle name="Normalny 3 4 4" xfId="367" xr:uid="{00000000-0005-0000-0000-0000BA010000}"/>
    <cellStyle name="Normalny 3 4 4 2" xfId="825" xr:uid="{53BBDCFE-4ABD-4F64-B02B-4CFD7D729269}"/>
    <cellStyle name="Normalny 3 4 5" xfId="524" xr:uid="{F189EAD0-A6AE-43C2-B0D6-77A67ED2EFF6}"/>
    <cellStyle name="Normalny 3 5" xfId="87" xr:uid="{00000000-0005-0000-0000-0000BB010000}"/>
    <cellStyle name="Normalny 3 6" xfId="162" xr:uid="{00000000-0005-0000-0000-0000BC010000}"/>
    <cellStyle name="Normalny 3 6 2" xfId="312" xr:uid="{00000000-0005-0000-0000-0000BD010000}"/>
    <cellStyle name="Normalny 3 6 2 2" xfId="774" xr:uid="{8AA7A61E-E429-4E37-9A96-500F779FDA25}"/>
    <cellStyle name="Normalny 3 6 3" xfId="467" xr:uid="{00000000-0005-0000-0000-0000BE010000}"/>
    <cellStyle name="Normalny 3 6 3 2" xfId="925" xr:uid="{68D375F8-9E86-4C53-917C-FE7480F70513}"/>
    <cellStyle name="Normalny 3 6 4" xfId="624" xr:uid="{D9AB3612-D1C3-4F70-B1EF-32F7216FA559}"/>
    <cellStyle name="Normalny 3 7" xfId="170" xr:uid="{00000000-0005-0000-0000-0000BF010000}"/>
    <cellStyle name="Normalny 3 7 2" xfId="632" xr:uid="{7C6430C5-5B2B-4D84-8D3F-F4E432D83D5E}"/>
    <cellStyle name="Normalny 3 8" xfId="317" xr:uid="{00000000-0005-0000-0000-0000C0010000}"/>
    <cellStyle name="Normalny 3 9" xfId="325" xr:uid="{00000000-0005-0000-0000-0000C1010000}"/>
    <cellStyle name="Normalny 3 9 2" xfId="783" xr:uid="{09C86B00-C00E-40DB-A4C5-183EAD56DCCD}"/>
    <cellStyle name="Normalny 4" xfId="20" xr:uid="{00000000-0005-0000-0000-0000C2010000}"/>
    <cellStyle name="Normalny 4 2" xfId="59" xr:uid="{00000000-0005-0000-0000-0000C3010000}"/>
    <cellStyle name="Normalny 4 2 2" xfId="163" xr:uid="{00000000-0005-0000-0000-0000C4010000}"/>
    <cellStyle name="Normalny 4 2 2 2" xfId="313" xr:uid="{00000000-0005-0000-0000-0000C5010000}"/>
    <cellStyle name="Normalny 4 2 2 2 2" xfId="775" xr:uid="{D53A1D8E-74A9-43F2-B5E8-18CDEB1204AD}"/>
    <cellStyle name="Normalny 4 2 2 3" xfId="468" xr:uid="{00000000-0005-0000-0000-0000C6010000}"/>
    <cellStyle name="Normalny 4 2 2 3 2" xfId="926" xr:uid="{7C96A069-34D9-4452-A008-C99DF612C1D9}"/>
    <cellStyle name="Normalny 4 2 2 4" xfId="625" xr:uid="{A6AD8007-FD97-45D6-AE9F-9DA2D12096E1}"/>
    <cellStyle name="Normalny 4 2 3" xfId="222" xr:uid="{00000000-0005-0000-0000-0000C7010000}"/>
    <cellStyle name="Normalny 4 2 3 2" xfId="684" xr:uid="{6EDEAFB5-E864-4466-B755-BE5FFC4F505F}"/>
    <cellStyle name="Normalny 4 2 4" xfId="319" xr:uid="{00000000-0005-0000-0000-0000C8010000}"/>
    <cellStyle name="Normalny 4 2 5" xfId="377" xr:uid="{00000000-0005-0000-0000-0000C9010000}"/>
    <cellStyle name="Normalny 4 2 5 2" xfId="835" xr:uid="{C97AD5E2-8B29-43D7-8CAE-209FA6C15E88}"/>
    <cellStyle name="Normalny 4 2 6" xfId="534" xr:uid="{C6EC82C4-6C4F-4ACF-9CD6-84F9E697A46F}"/>
    <cellStyle name="Normalny 4 3" xfId="88" xr:uid="{00000000-0005-0000-0000-0000CA010000}"/>
    <cellStyle name="Normalny 4 4" xfId="164" xr:uid="{00000000-0005-0000-0000-0000CB010000}"/>
    <cellStyle name="Normalny 4 4 2" xfId="314" xr:uid="{00000000-0005-0000-0000-0000CC010000}"/>
    <cellStyle name="Normalny 4 4 2 2" xfId="776" xr:uid="{5D9A5DF2-F824-4C00-9B3F-2FE9FB35022C}"/>
    <cellStyle name="Normalny 4 4 3" xfId="469" xr:uid="{00000000-0005-0000-0000-0000CD010000}"/>
    <cellStyle name="Normalny 4 4 3 2" xfId="927" xr:uid="{BECE6A7D-2E71-478D-B50F-937A77212B44}"/>
    <cellStyle name="Normalny 4 4 4" xfId="626" xr:uid="{CD472D28-EA12-4608-B999-054916DB256C}"/>
    <cellStyle name="Normalny 4 5" xfId="184" xr:uid="{00000000-0005-0000-0000-0000CE010000}"/>
    <cellStyle name="Normalny 4 5 2" xfId="646" xr:uid="{65154829-1D3C-475A-BE56-BA69572AC2C7}"/>
    <cellStyle name="Normalny 4 6" xfId="316" xr:uid="{00000000-0005-0000-0000-0000CF010000}"/>
    <cellStyle name="Normalny 4 6 2" xfId="778" xr:uid="{CD111ABF-1CA1-4BDB-A088-EB1B290ACB60}"/>
    <cellStyle name="Normalny 4 7" xfId="339" xr:uid="{00000000-0005-0000-0000-0000D0010000}"/>
    <cellStyle name="Normalny 4 7 2" xfId="797" xr:uid="{82E2C1DF-08A2-42DC-A223-F99649BBAF9F}"/>
    <cellStyle name="Normalny 4 8" xfId="496" xr:uid="{15EC7A95-DA02-4FBB-8822-DBE5414D6BE7}"/>
    <cellStyle name="Normalny 5" xfId="40" xr:uid="{00000000-0005-0000-0000-0000D1010000}"/>
    <cellStyle name="Normalny 5 2" xfId="165" xr:uid="{00000000-0005-0000-0000-0000D2010000}"/>
    <cellStyle name="Normalny 5 2 2" xfId="315" xr:uid="{00000000-0005-0000-0000-0000D3010000}"/>
    <cellStyle name="Normalny 5 2 2 2" xfId="777" xr:uid="{80C89AE8-75FE-4636-8EF4-92A221F2D984}"/>
    <cellStyle name="Normalny 5 2 3" xfId="470" xr:uid="{00000000-0005-0000-0000-0000D4010000}"/>
    <cellStyle name="Normalny 5 2 3 2" xfId="928" xr:uid="{CD142F92-A7B2-4258-953A-533D158EDA4D}"/>
    <cellStyle name="Normalny 5 2 4" xfId="627" xr:uid="{80A5BCDB-D539-4107-B3E1-F2C6CCE2BDCB}"/>
    <cellStyle name="Normalny 5 3" xfId="203" xr:uid="{00000000-0005-0000-0000-0000D5010000}"/>
    <cellStyle name="Normalny 5 3 2" xfId="665" xr:uid="{9A3DDDAC-B72C-4720-9EDE-5190CCE5E12B}"/>
    <cellStyle name="Normalny 5 4" xfId="318" xr:uid="{00000000-0005-0000-0000-0000D6010000}"/>
    <cellStyle name="Normalny 5 5" xfId="358" xr:uid="{00000000-0005-0000-0000-0000D7010000}"/>
    <cellStyle name="Normalny 5 5 2" xfId="816" xr:uid="{94B49C09-4D0F-44D7-B109-7862D2BE3052}"/>
    <cellStyle name="Normalny 5 6" xfId="515" xr:uid="{B7A16500-A53A-4CDA-854A-AB116D6BA0F7}"/>
    <cellStyle name="Normalny 6" xfId="78" xr:uid="{00000000-0005-0000-0000-0000D8010000}"/>
    <cellStyle name="Normalny 7" xfId="89" xr:uid="{00000000-0005-0000-0000-0000D9010000}"/>
    <cellStyle name="Normalny 8" xfId="472" xr:uid="{00000000-0005-0000-0000-0000DA010000}"/>
    <cellStyle name="Normalny 8 2" xfId="929" xr:uid="{6097EDF2-FDAF-4759-A839-CB999E697848}"/>
    <cellStyle name="Normalny 9" xfId="474" xr:uid="{00000000-0005-0000-0000-0000DB010000}"/>
    <cellStyle name="Normalny 9 2" xfId="931" xr:uid="{1DD454A7-DF5F-4C4B-B912-1CBD381AC40A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0"/>
  <sheetViews>
    <sheetView view="pageBreakPreview" zoomScale="145" zoomScaleNormal="100" zoomScaleSheetLayoutView="145" workbookViewId="0">
      <selection activeCell="B4" sqref="B4"/>
    </sheetView>
  </sheetViews>
  <sheetFormatPr defaultColWidth="9.21875" defaultRowHeight="14.4" x14ac:dyDescent="0.3"/>
  <cols>
    <col min="1" max="1" width="5.77734375" customWidth="1"/>
    <col min="2" max="2" width="67" customWidth="1"/>
    <col min="3" max="3" width="22.21875" customWidth="1"/>
    <col min="4" max="4" width="16.21875" bestFit="1" customWidth="1"/>
  </cols>
  <sheetData>
    <row r="1" spans="1:4" ht="21" customHeight="1" x14ac:dyDescent="0.3">
      <c r="A1" s="81" t="s">
        <v>8</v>
      </c>
      <c r="B1" s="81"/>
      <c r="C1" s="81"/>
    </row>
    <row r="2" spans="1:4" ht="106.95" customHeight="1" x14ac:dyDescent="0.3">
      <c r="A2" s="82" t="s">
        <v>29</v>
      </c>
      <c r="B2" s="83"/>
      <c r="C2" s="84"/>
    </row>
    <row r="3" spans="1:4" x14ac:dyDescent="0.3">
      <c r="A3" s="9" t="s">
        <v>0</v>
      </c>
      <c r="B3" s="10" t="s">
        <v>1</v>
      </c>
      <c r="C3" s="11" t="s">
        <v>6</v>
      </c>
    </row>
    <row r="4" spans="1:4" x14ac:dyDescent="0.3">
      <c r="A4" s="34" t="s">
        <v>11</v>
      </c>
      <c r="B4" s="12" t="s">
        <v>15</v>
      </c>
      <c r="C4" s="44">
        <f>'1.2 OG'!E5</f>
        <v>0</v>
      </c>
      <c r="D4" s="43"/>
    </row>
    <row r="5" spans="1:4" x14ac:dyDescent="0.3">
      <c r="A5" s="34">
        <v>2</v>
      </c>
      <c r="B5" s="12" t="s">
        <v>14</v>
      </c>
      <c r="C5" s="44"/>
    </row>
    <row r="6" spans="1:4" x14ac:dyDescent="0.3">
      <c r="A6" s="33" t="s">
        <v>2</v>
      </c>
      <c r="B6" s="12" t="s">
        <v>13</v>
      </c>
      <c r="C6" s="44">
        <f>'2.1 WZ'!E14</f>
        <v>0</v>
      </c>
      <c r="D6" s="43"/>
    </row>
    <row r="7" spans="1:4" x14ac:dyDescent="0.3">
      <c r="A7" s="33" t="s">
        <v>33</v>
      </c>
      <c r="B7" s="12" t="s">
        <v>34</v>
      </c>
      <c r="C7" s="44">
        <f>'2.3 Ob. inż'!E8</f>
        <v>0</v>
      </c>
      <c r="D7" s="43"/>
    </row>
    <row r="8" spans="1:4" x14ac:dyDescent="0.3">
      <c r="B8" s="13" t="s">
        <v>10</v>
      </c>
      <c r="C8" s="46">
        <f>SUM(C4:C6)</f>
        <v>0</v>
      </c>
      <c r="D8" s="43"/>
    </row>
    <row r="9" spans="1:4" x14ac:dyDescent="0.3">
      <c r="B9" s="16" t="s">
        <v>9</v>
      </c>
      <c r="C9" s="15"/>
      <c r="D9" s="43"/>
    </row>
    <row r="10" spans="1:4" x14ac:dyDescent="0.3">
      <c r="B10" s="14" t="s">
        <v>7</v>
      </c>
      <c r="C10" s="15"/>
    </row>
  </sheetData>
  <mergeCells count="2">
    <mergeCell ref="A1:C1"/>
    <mergeCell ref="A2:C2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4"/>
  <sheetViews>
    <sheetView view="pageBreakPreview" zoomScaleNormal="100" zoomScaleSheetLayoutView="100" workbookViewId="0">
      <selection activeCell="D13" sqref="D13"/>
    </sheetView>
  </sheetViews>
  <sheetFormatPr defaultColWidth="9.21875" defaultRowHeight="14.4" x14ac:dyDescent="0.3"/>
  <cols>
    <col min="1" max="1" width="10.21875" style="3" bestFit="1" customWidth="1"/>
    <col min="2" max="2" width="83" style="2" customWidth="1"/>
    <col min="3" max="4" width="11.77734375" style="2" customWidth="1"/>
    <col min="5" max="5" width="15.21875" style="3" customWidth="1"/>
    <col min="6" max="6" width="9.21875" style="1"/>
    <col min="7" max="7" width="14" bestFit="1" customWidth="1"/>
    <col min="11" max="11" width="12.21875" customWidth="1"/>
  </cols>
  <sheetData>
    <row r="1" spans="1:7" ht="127.5" customHeight="1" thickBot="1" x14ac:dyDescent="0.35">
      <c r="A1" s="85" t="s">
        <v>29</v>
      </c>
      <c r="B1" s="86"/>
      <c r="C1" s="86"/>
      <c r="D1" s="86"/>
      <c r="E1" s="87"/>
    </row>
    <row r="2" spans="1:7" ht="29.4" thickBot="1" x14ac:dyDescent="0.35">
      <c r="A2" s="19" t="s">
        <v>0</v>
      </c>
      <c r="B2" s="20" t="s">
        <v>1</v>
      </c>
      <c r="C2" s="20" t="s">
        <v>20</v>
      </c>
      <c r="D2" s="20" t="s">
        <v>23</v>
      </c>
      <c r="E2" s="21" t="s">
        <v>4</v>
      </c>
    </row>
    <row r="3" spans="1:7" ht="34.049999999999997" customHeight="1" x14ac:dyDescent="0.3">
      <c r="A3" s="26" t="s">
        <v>11</v>
      </c>
      <c r="B3" s="4" t="s">
        <v>15</v>
      </c>
      <c r="C3" s="27"/>
      <c r="D3" s="27"/>
      <c r="E3" s="22"/>
    </row>
    <row r="4" spans="1:7" ht="43.2" x14ac:dyDescent="0.3">
      <c r="A4" s="17" t="s">
        <v>24</v>
      </c>
      <c r="B4" s="80" t="s">
        <v>51</v>
      </c>
      <c r="C4" s="31" t="s">
        <v>21</v>
      </c>
      <c r="D4" s="31">
        <v>1</v>
      </c>
      <c r="E4" s="65"/>
    </row>
    <row r="5" spans="1:7" ht="27" customHeight="1" thickBot="1" x14ac:dyDescent="0.35">
      <c r="A5" s="24"/>
      <c r="B5" s="23" t="s">
        <v>12</v>
      </c>
      <c r="C5" s="28"/>
      <c r="D5" s="28"/>
      <c r="E5" s="75">
        <f>SUM(E3:E4)</f>
        <v>0</v>
      </c>
      <c r="G5" s="43"/>
    </row>
    <row r="8" spans="1:7" x14ac:dyDescent="0.3">
      <c r="B8" s="42"/>
    </row>
    <row r="9" spans="1:7" x14ac:dyDescent="0.3">
      <c r="B9"/>
      <c r="C9"/>
      <c r="D9"/>
      <c r="E9" s="40"/>
    </row>
    <row r="10" spans="1:7" x14ac:dyDescent="0.3">
      <c r="B10"/>
      <c r="C10"/>
      <c r="D10"/>
      <c r="E10" s="40"/>
    </row>
    <row r="11" spans="1:7" x14ac:dyDescent="0.3">
      <c r="B11"/>
      <c r="C11"/>
      <c r="D11"/>
      <c r="E11" s="40"/>
    </row>
    <row r="12" spans="1:7" x14ac:dyDescent="0.3">
      <c r="B12"/>
      <c r="C12"/>
      <c r="D12"/>
      <c r="E12" s="40"/>
    </row>
    <row r="13" spans="1:7" x14ac:dyDescent="0.3">
      <c r="B13"/>
      <c r="C13"/>
      <c r="D13"/>
      <c r="E13" s="40"/>
    </row>
    <row r="14" spans="1:7" x14ac:dyDescent="0.3">
      <c r="B14"/>
      <c r="C14"/>
      <c r="D14"/>
      <c r="E14" s="41"/>
    </row>
  </sheetData>
  <mergeCells count="1">
    <mergeCell ref="A1:E1"/>
  </mergeCells>
  <pageMargins left="0.7" right="0.7" top="0.75" bottom="0.75" header="0.3" footer="0.3"/>
  <pageSetup paperSize="9" scale="9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8"/>
  <sheetViews>
    <sheetView tabSelected="1" view="pageBreakPreview" topLeftCell="A5" zoomScaleNormal="100" zoomScaleSheetLayoutView="100" workbookViewId="0">
      <selection activeCell="B6" sqref="B6"/>
    </sheetView>
  </sheetViews>
  <sheetFormatPr defaultColWidth="9.21875" defaultRowHeight="14.4" x14ac:dyDescent="0.3"/>
  <cols>
    <col min="1" max="1" width="11.21875" style="6" bestFit="1" customWidth="1"/>
    <col min="2" max="2" width="79.77734375" style="7" customWidth="1"/>
    <col min="3" max="4" width="5.21875" style="7" customWidth="1"/>
    <col min="5" max="5" width="15.44140625" style="6" customWidth="1"/>
    <col min="6" max="6" width="9.21875" style="5"/>
    <col min="7" max="7" width="13.33203125" bestFit="1" customWidth="1"/>
    <col min="8" max="8" width="14.33203125" customWidth="1"/>
    <col min="9" max="9" width="11.77734375" bestFit="1" customWidth="1"/>
    <col min="10" max="11" width="13.33203125" bestFit="1" customWidth="1"/>
  </cols>
  <sheetData>
    <row r="1" spans="1:11" ht="105" customHeight="1" thickBot="1" x14ac:dyDescent="0.35">
      <c r="A1" s="82" t="s">
        <v>29</v>
      </c>
      <c r="B1" s="83"/>
      <c r="C1" s="83"/>
      <c r="D1" s="83"/>
      <c r="E1" s="84"/>
    </row>
    <row r="2" spans="1:11" ht="45" customHeight="1" x14ac:dyDescent="0.3">
      <c r="A2" s="35" t="s">
        <v>0</v>
      </c>
      <c r="B2" s="36" t="s">
        <v>1</v>
      </c>
      <c r="C2" s="36" t="s">
        <v>20</v>
      </c>
      <c r="D2" s="36" t="s">
        <v>22</v>
      </c>
      <c r="E2" s="37" t="s">
        <v>4</v>
      </c>
    </row>
    <row r="3" spans="1:11" ht="19.95" customHeight="1" x14ac:dyDescent="0.3">
      <c r="A3" s="38" t="s">
        <v>2</v>
      </c>
      <c r="B3" s="8" t="s">
        <v>13</v>
      </c>
      <c r="C3" s="30"/>
      <c r="D3" s="8"/>
      <c r="E3" s="45"/>
    </row>
    <row r="4" spans="1:11" ht="19.95" customHeight="1" x14ac:dyDescent="0.3">
      <c r="A4" s="38" t="s">
        <v>3</v>
      </c>
      <c r="B4" s="8" t="s">
        <v>16</v>
      </c>
      <c r="C4" s="30"/>
      <c r="D4" s="8"/>
      <c r="E4" s="45"/>
    </row>
    <row r="5" spans="1:11" ht="45" customHeight="1" x14ac:dyDescent="0.3">
      <c r="A5" s="25" t="s">
        <v>17</v>
      </c>
      <c r="B5" s="18" t="s">
        <v>52</v>
      </c>
      <c r="C5" s="29" t="s">
        <v>21</v>
      </c>
      <c r="D5" s="29">
        <v>1</v>
      </c>
      <c r="E5" s="76"/>
    </row>
    <row r="6" spans="1:11" ht="36.75" customHeight="1" x14ac:dyDescent="0.3">
      <c r="A6" s="25" t="s">
        <v>18</v>
      </c>
      <c r="B6" s="18" t="s">
        <v>45</v>
      </c>
      <c r="C6" s="29" t="s">
        <v>21</v>
      </c>
      <c r="D6" s="29">
        <v>1</v>
      </c>
      <c r="E6" s="76"/>
    </row>
    <row r="7" spans="1:11" ht="36.75" customHeight="1" x14ac:dyDescent="0.3">
      <c r="A7" s="25" t="s">
        <v>19</v>
      </c>
      <c r="B7" s="18" t="s">
        <v>30</v>
      </c>
      <c r="C7" s="29" t="s">
        <v>21</v>
      </c>
      <c r="D7" s="29">
        <v>1</v>
      </c>
      <c r="E7" s="57">
        <f>E8+E9</f>
        <v>0</v>
      </c>
    </row>
    <row r="8" spans="1:11" ht="36.75" customHeight="1" x14ac:dyDescent="0.3">
      <c r="A8" s="79" t="s">
        <v>31</v>
      </c>
      <c r="B8" s="59" t="s">
        <v>40</v>
      </c>
      <c r="C8" s="60" t="s">
        <v>21</v>
      </c>
      <c r="D8" s="60">
        <v>1</v>
      </c>
      <c r="E8" s="68"/>
      <c r="G8" s="47"/>
      <c r="H8" s="47"/>
      <c r="I8" s="47"/>
      <c r="J8" s="47"/>
      <c r="K8" s="47"/>
    </row>
    <row r="9" spans="1:11" ht="36.75" customHeight="1" x14ac:dyDescent="0.3">
      <c r="A9" s="79" t="s">
        <v>39</v>
      </c>
      <c r="B9" s="59" t="s">
        <v>41</v>
      </c>
      <c r="C9" s="60" t="s">
        <v>21</v>
      </c>
      <c r="D9" s="60">
        <v>1</v>
      </c>
      <c r="E9" s="68"/>
      <c r="G9" s="47"/>
      <c r="H9" s="47"/>
      <c r="I9" s="47"/>
      <c r="J9" s="47"/>
      <c r="K9" s="47"/>
    </row>
    <row r="10" spans="1:11" ht="36.75" customHeight="1" x14ac:dyDescent="0.3">
      <c r="A10" s="25" t="s">
        <v>25</v>
      </c>
      <c r="B10" s="18" t="s">
        <v>27</v>
      </c>
      <c r="C10" s="29" t="s">
        <v>21</v>
      </c>
      <c r="D10" s="29">
        <v>1</v>
      </c>
      <c r="E10" s="76"/>
    </row>
    <row r="11" spans="1:11" ht="36.75" customHeight="1" x14ac:dyDescent="0.3">
      <c r="A11" s="25" t="s">
        <v>26</v>
      </c>
      <c r="B11" s="18" t="s">
        <v>28</v>
      </c>
      <c r="C11" s="29" t="s">
        <v>21</v>
      </c>
      <c r="D11" s="29">
        <v>1</v>
      </c>
      <c r="E11" s="57">
        <f>E12</f>
        <v>0</v>
      </c>
    </row>
    <row r="12" spans="1:11" ht="36.75" customHeight="1" x14ac:dyDescent="0.3">
      <c r="A12" s="79" t="s">
        <v>43</v>
      </c>
      <c r="B12" s="59" t="s">
        <v>42</v>
      </c>
      <c r="C12" s="60" t="s">
        <v>21</v>
      </c>
      <c r="D12" s="60">
        <v>1</v>
      </c>
      <c r="E12" s="68"/>
    </row>
    <row r="13" spans="1:11" ht="36.75" customHeight="1" x14ac:dyDescent="0.3">
      <c r="A13" s="79" t="s">
        <v>44</v>
      </c>
      <c r="B13" s="59" t="s">
        <v>46</v>
      </c>
      <c r="C13" s="60" t="s">
        <v>21</v>
      </c>
      <c r="D13" s="60">
        <v>1</v>
      </c>
      <c r="E13" s="68"/>
    </row>
    <row r="14" spans="1:11" ht="20.399999999999999" customHeight="1" x14ac:dyDescent="0.3">
      <c r="A14" s="39"/>
      <c r="B14" s="64" t="s">
        <v>5</v>
      </c>
      <c r="C14" s="32"/>
      <c r="D14" s="32"/>
      <c r="E14" s="77">
        <f>E5+E6+E7+E10+E11</f>
        <v>0</v>
      </c>
    </row>
    <row r="18" spans="5:5" x14ac:dyDescent="0.3">
      <c r="E18" s="48" t="e">
        <f>E5+E6+#REF!+#REF!+E10+#REF!+#REF!</f>
        <v>#REF!</v>
      </c>
    </row>
  </sheetData>
  <mergeCells count="1">
    <mergeCell ref="A1:E1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A52FE-F9B5-4E67-938F-3AC756DF22F9}">
  <dimension ref="A1:E8"/>
  <sheetViews>
    <sheetView view="pageBreakPreview" zoomScaleNormal="100" zoomScaleSheetLayoutView="100" workbookViewId="0">
      <selection activeCell="B18" sqref="B18"/>
    </sheetView>
  </sheetViews>
  <sheetFormatPr defaultRowHeight="14.4" x14ac:dyDescent="0.3"/>
  <cols>
    <col min="2" max="2" width="62.77734375" customWidth="1"/>
    <col min="3" max="4" width="8.77734375" customWidth="1"/>
    <col min="5" max="5" width="13.77734375" customWidth="1"/>
  </cols>
  <sheetData>
    <row r="1" spans="1:5" ht="132" customHeight="1" thickBot="1" x14ac:dyDescent="0.35">
      <c r="A1" s="88" t="s">
        <v>32</v>
      </c>
      <c r="B1" s="89"/>
      <c r="C1" s="89"/>
      <c r="D1" s="89"/>
      <c r="E1" s="90"/>
    </row>
    <row r="2" spans="1:5" ht="43.8" thickBot="1" x14ac:dyDescent="0.35">
      <c r="A2" s="49" t="s">
        <v>0</v>
      </c>
      <c r="B2" s="50" t="s">
        <v>1</v>
      </c>
      <c r="C2" s="50" t="s">
        <v>20</v>
      </c>
      <c r="D2" s="50" t="s">
        <v>23</v>
      </c>
      <c r="E2" s="51" t="s">
        <v>4</v>
      </c>
    </row>
    <row r="3" spans="1:5" ht="15.6" x14ac:dyDescent="0.3">
      <c r="A3" s="91" t="s">
        <v>33</v>
      </c>
      <c r="B3" s="62" t="s">
        <v>34</v>
      </c>
      <c r="C3" s="62"/>
      <c r="D3" s="62"/>
      <c r="E3" s="52"/>
    </row>
    <row r="4" spans="1:5" x14ac:dyDescent="0.3">
      <c r="A4" s="92"/>
      <c r="B4" s="53" t="s">
        <v>35</v>
      </c>
      <c r="C4" s="53"/>
      <c r="D4" s="53"/>
      <c r="E4" s="74"/>
    </row>
    <row r="5" spans="1:5" ht="43.2" x14ac:dyDescent="0.3">
      <c r="A5" s="54" t="s">
        <v>36</v>
      </c>
      <c r="B5" s="55" t="s">
        <v>37</v>
      </c>
      <c r="C5" s="78" t="s">
        <v>21</v>
      </c>
      <c r="D5" s="78">
        <v>1</v>
      </c>
      <c r="E5" s="58">
        <f>E6+E7</f>
        <v>0</v>
      </c>
    </row>
    <row r="6" spans="1:5" x14ac:dyDescent="0.3">
      <c r="A6" s="61" t="s">
        <v>47</v>
      </c>
      <c r="B6" s="59" t="s">
        <v>49</v>
      </c>
      <c r="C6" s="60" t="s">
        <v>21</v>
      </c>
      <c r="D6" s="60">
        <v>1</v>
      </c>
      <c r="E6" s="72"/>
    </row>
    <row r="7" spans="1:5" ht="15" thickBot="1" x14ac:dyDescent="0.35">
      <c r="A7" s="71" t="s">
        <v>48</v>
      </c>
      <c r="B7" s="63" t="s">
        <v>50</v>
      </c>
      <c r="C7" s="67" t="s">
        <v>21</v>
      </c>
      <c r="D7" s="67">
        <v>1</v>
      </c>
      <c r="E7" s="73"/>
    </row>
    <row r="8" spans="1:5" ht="15" thickBot="1" x14ac:dyDescent="0.35">
      <c r="A8" s="56"/>
      <c r="B8" s="69" t="s">
        <v>38</v>
      </c>
      <c r="C8" s="66"/>
      <c r="D8" s="66"/>
      <c r="E8" s="70">
        <f>E5</f>
        <v>0</v>
      </c>
    </row>
  </sheetData>
  <mergeCells count="2">
    <mergeCell ref="A1:E1"/>
    <mergeCell ref="A3:A4"/>
  </mergeCells>
  <phoneticPr fontId="26" type="noConversion"/>
  <pageMargins left="0.7" right="0.7" top="0.75" bottom="0.75" header="0.3" footer="0.3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2</vt:i4>
      </vt:variant>
    </vt:vector>
  </HeadingPairs>
  <TitlesOfParts>
    <vt:vector size="6" baseType="lpstr">
      <vt:lpstr>Podsumowanie</vt:lpstr>
      <vt:lpstr>1.2 OG</vt:lpstr>
      <vt:lpstr>2.1 WZ</vt:lpstr>
      <vt:lpstr>2.3 Ob. inż</vt:lpstr>
      <vt:lpstr>'1.2 OG'!Obszar_wydruku</vt:lpstr>
      <vt:lpstr>'2.1 WZ'!Obszar_wydruku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2025-05-28T10:57:37Z</dcterms:modified>
</cp:coreProperties>
</file>