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Z:\06_Podwykonawcy\Proc_wyboru\235. Sprzedaż podkładów betonowych i hektometrów z rozbiórki\05. Postępowanie zakupowe\01. Dokumenty sig\"/>
    </mc:Choice>
  </mc:AlternateContent>
  <xr:revisionPtr revIDLastSave="0" documentId="13_ncr:1_{83FA8320-7FC0-4AEA-A2A6-7A069A273A7E}" xr6:coauthVersionLast="47" xr6:coauthVersionMax="47" xr10:uidLastSave="{00000000-0000-0000-0000-000000000000}"/>
  <bookViews>
    <workbookView xWindow="-108" yWindow="-108" windowWidth="23256" windowHeight="12456" tabRatio="520" xr2:uid="{00000000-000D-0000-FFFF-FFFF00000000}"/>
  </bookViews>
  <sheets>
    <sheet name="KO" sheetId="1" r:id="rId1"/>
  </sheets>
  <definedNames>
    <definedName name="_xlnm.Print_Area" localSheetId="0">KO!$A$2:$F$17</definedName>
    <definedName name="_xlnm.Print_Titles" localSheetId="0">KO!$4:$4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10" i="1"/>
  <c r="F11" i="1"/>
  <c r="F5" i="1"/>
  <c r="D11" i="1"/>
  <c r="D9" i="1"/>
  <c r="D6" i="1"/>
  <c r="F8" i="1" l="1"/>
  <c r="F7" i="1"/>
  <c r="F6" i="1"/>
  <c r="F13" i="1" l="1"/>
</calcChain>
</file>

<file path=xl/sharedStrings.xml><?xml version="1.0" encoding="utf-8"?>
<sst xmlns="http://schemas.openxmlformats.org/spreadsheetml/2006/main" count="27" uniqueCount="20">
  <si>
    <t>Ilość</t>
  </si>
  <si>
    <t>j.m.</t>
  </si>
  <si>
    <t xml:space="preserve">Razem </t>
  </si>
  <si>
    <t>Nazwa elementu rozliczeniowego</t>
  </si>
  <si>
    <t>Sporządził:</t>
  </si>
  <si>
    <t>(data, podpis)</t>
  </si>
  <si>
    <t>KOSZTORYS OFERTOWY</t>
  </si>
  <si>
    <t>Wartość
[netto]</t>
  </si>
  <si>
    <t>Cena 
jednostkowa [netto]</t>
  </si>
  <si>
    <t>Lp. działania</t>
  </si>
  <si>
    <r>
      <t>Nr postępowania z</t>
    </r>
    <r>
      <rPr>
        <sz val="12"/>
        <rFont val="Arial Narrow"/>
        <family val="2"/>
        <charset val="238"/>
      </rPr>
      <t xml:space="preserve">akupowego: </t>
    </r>
    <r>
      <rPr>
        <b/>
        <sz val="12"/>
        <rFont val="Arial Narrow"/>
        <family val="2"/>
        <charset val="238"/>
      </rPr>
      <t>LK201/235/2025</t>
    </r>
  </si>
  <si>
    <t xml:space="preserve">Sprzedaż podkładów żelbetowych INBK-7 s60 </t>
  </si>
  <si>
    <t>szt</t>
  </si>
  <si>
    <t>Sprzedaż podkładów żelbetowych INBK-7/8 s49</t>
  </si>
  <si>
    <t>Sprzedaż podkładów żelbetowych INBK-3/4 s49</t>
  </si>
  <si>
    <t>Sprzedaż podkładów żelbetowych PS-93 s49</t>
  </si>
  <si>
    <t>Sprzedaż znaków hektometrowych LK201 i LK229</t>
  </si>
  <si>
    <t>Sprzedaż podkładów żelbetowych INBK-7 s49</t>
  </si>
  <si>
    <t>Sprzedaż podkładów żelbetowych INBK-7 s60</t>
  </si>
  <si>
    <t>Sprzedaż betonowych znaków hektometrowych LK214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</si>
</sst>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0\ &quot;zł&quot;"/>
    <numFmt numFmtId="165" formatCode="_-* #,##0.00&quot; zł&quot;_-;\-* #,##0.00&quot; zł&quot;_-;_-* \-??&quot; zł&quot;_-;_-@_-"/>
    <numFmt numFmtId="166" formatCode="0.0%"/>
    <numFmt numFmtId="167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CE"/>
      <family val="2"/>
      <charset val="238"/>
    </font>
    <font>
      <sz val="11"/>
      <color indexed="8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8"/>
      <name val="Calibri"/>
      <family val="2"/>
      <scheme val="minor"/>
    </font>
    <font>
      <b/>
      <sz val="12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8" fillId="0" borderId="0"/>
    <xf numFmtId="165" fontId="8" fillId="0" borderId="0" applyFill="0" applyBorder="0" applyAlignment="0" applyProtection="0"/>
    <xf numFmtId="0" fontId="15" fillId="0" borderId="0"/>
  </cellStyleXfs>
  <cellXfs count="32">
    <xf numFmtId="0" fontId="0" fillId="0" borderId="0" xfId="0"/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5" fillId="0" borderId="0" xfId="0" applyFont="1"/>
    <xf numFmtId="9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6" fontId="6" fillId="2" borderId="0" xfId="0" applyNumberFormat="1" applyFont="1" applyFill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164" fontId="13" fillId="0" borderId="1" xfId="3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1" fontId="16" fillId="0" borderId="1" xfId="7" quotePrefix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167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1" xfId="3" applyNumberFormat="1" applyFont="1" applyBorder="1" applyAlignment="1">
      <alignment horizontal="center" vertical="center"/>
    </xf>
    <xf numFmtId="1" fontId="16" fillId="0" borderId="3" xfId="7" quotePrefix="1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7" fillId="0" borderId="3" xfId="3" applyFont="1" applyBorder="1" applyAlignment="1">
      <alignment horizontal="right" vertical="center"/>
    </xf>
    <xf numFmtId="0" fontId="7" fillId="0" borderId="2" xfId="3" applyFont="1" applyBorder="1" applyAlignment="1">
      <alignment horizontal="right" vertical="center"/>
    </xf>
    <xf numFmtId="0" fontId="6" fillId="0" borderId="0" xfId="0" applyFont="1" applyAlignment="1">
      <alignment horizontal="left" vertical="center" wrapText="1"/>
    </xf>
  </cellXfs>
  <cellStyles count="8">
    <cellStyle name="Normalny" xfId="0" builtinId="0"/>
    <cellStyle name="Normalny 12" xfId="3" xr:uid="{00000000-0005-0000-0000-000001000000}"/>
    <cellStyle name="Normalny 2" xfId="1" xr:uid="{00000000-0005-0000-0000-000002000000}"/>
    <cellStyle name="Normalny 2 2" xfId="2" xr:uid="{00000000-0005-0000-0000-000003000000}"/>
    <cellStyle name="Normalny 2 2 2" xfId="5" xr:uid="{00000000-0005-0000-0000-000004000000}"/>
    <cellStyle name="Normalny 3" xfId="4" xr:uid="{00000000-0005-0000-0000-000005000000}"/>
    <cellStyle name="Normalny_Wzór tabeli 2" xfId="7" xr:uid="{598F057F-5B6E-40A3-9ACE-1F414853CCAD}"/>
    <cellStyle name="Walutowy 2" xfId="6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1DADD9D9-9E76-499F-A6FF-A65E80272DDF}"/>
  </tableStyles>
  <colors>
    <mruColors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abSelected="1" view="pageBreakPreview" zoomScaleNormal="100" zoomScaleSheetLayoutView="100" workbookViewId="0">
      <pane ySplit="4" topLeftCell="A5" activePane="bottomLeft" state="frozen"/>
      <selection pane="bottomLeft" activeCell="K10" sqref="K10"/>
    </sheetView>
  </sheetViews>
  <sheetFormatPr defaultColWidth="9.109375" defaultRowHeight="15.6"/>
  <cols>
    <col min="1" max="1" width="11" style="1" bestFit="1" customWidth="1"/>
    <col min="2" max="2" width="36.77734375" style="1" bestFit="1" customWidth="1"/>
    <col min="3" max="3" width="7.44140625" style="1" customWidth="1"/>
    <col min="4" max="4" width="14.109375" style="1" customWidth="1"/>
    <col min="5" max="5" width="20.88671875" style="1" bestFit="1" customWidth="1"/>
    <col min="6" max="6" width="17" style="1" bestFit="1" customWidth="1"/>
    <col min="7" max="16384" width="9.109375" style="1"/>
  </cols>
  <sheetData>
    <row r="1" spans="1:9" s="2" customFormat="1">
      <c r="A1" s="27"/>
      <c r="B1" s="27"/>
      <c r="C1" s="27"/>
      <c r="D1" s="27"/>
      <c r="E1" s="27"/>
      <c r="F1" s="27"/>
      <c r="G1" s="4"/>
      <c r="H1" s="4"/>
    </row>
    <row r="2" spans="1:9" s="2" customFormat="1" ht="16.5" customHeight="1">
      <c r="A2" s="26" t="s">
        <v>10</v>
      </c>
      <c r="B2" s="26"/>
      <c r="C2" s="3"/>
      <c r="D2" s="3"/>
      <c r="E2" s="3"/>
      <c r="F2" s="3"/>
      <c r="G2" s="3"/>
      <c r="H2" s="3"/>
    </row>
    <row r="3" spans="1:9" ht="18">
      <c r="A3" s="28" t="s">
        <v>6</v>
      </c>
      <c r="B3" s="28"/>
      <c r="C3" s="28"/>
      <c r="D3" s="28"/>
      <c r="E3" s="28"/>
      <c r="F3" s="28"/>
    </row>
    <row r="4" spans="1:9" ht="54">
      <c r="A4" s="9" t="s">
        <v>9</v>
      </c>
      <c r="B4" s="9" t="s">
        <v>3</v>
      </c>
      <c r="C4" s="9" t="s">
        <v>1</v>
      </c>
      <c r="D4" s="9" t="s">
        <v>0</v>
      </c>
      <c r="E4" s="9" t="s">
        <v>8</v>
      </c>
      <c r="F4" s="9" t="s">
        <v>7</v>
      </c>
    </row>
    <row r="5" spans="1:9" ht="27.6">
      <c r="A5" s="17">
        <v>100106697</v>
      </c>
      <c r="B5" s="18" t="s">
        <v>11</v>
      </c>
      <c r="C5" s="19" t="s">
        <v>12</v>
      </c>
      <c r="D5" s="20">
        <v>406</v>
      </c>
      <c r="E5" s="21"/>
      <c r="F5" s="22">
        <f>D5*E5</f>
        <v>0</v>
      </c>
    </row>
    <row r="6" spans="1:9" ht="27.6">
      <c r="A6" s="17">
        <v>100106698</v>
      </c>
      <c r="B6" s="18" t="s">
        <v>13</v>
      </c>
      <c r="C6" s="19" t="s">
        <v>12</v>
      </c>
      <c r="D6" s="20">
        <f>3485+1124+1028</f>
        <v>5637</v>
      </c>
      <c r="E6" s="21"/>
      <c r="F6" s="22">
        <f t="shared" ref="F6:F12" si="0">D6*E6</f>
        <v>0</v>
      </c>
    </row>
    <row r="7" spans="1:9" ht="27.6">
      <c r="A7" s="17">
        <v>100106698</v>
      </c>
      <c r="B7" s="18" t="s">
        <v>14</v>
      </c>
      <c r="C7" s="19" t="s">
        <v>12</v>
      </c>
      <c r="D7" s="20">
        <v>1203</v>
      </c>
      <c r="E7" s="21"/>
      <c r="F7" s="22">
        <f t="shared" si="0"/>
        <v>0</v>
      </c>
    </row>
    <row r="8" spans="1:9" ht="27.6">
      <c r="A8" s="17">
        <v>100106698</v>
      </c>
      <c r="B8" s="18" t="s">
        <v>15</v>
      </c>
      <c r="C8" s="19" t="s">
        <v>12</v>
      </c>
      <c r="D8" s="20">
        <v>200</v>
      </c>
      <c r="E8" s="21"/>
      <c r="F8" s="22">
        <f t="shared" si="0"/>
        <v>0</v>
      </c>
    </row>
    <row r="9" spans="1:9" ht="27.6">
      <c r="A9" s="17">
        <v>100106698</v>
      </c>
      <c r="B9" s="18" t="s">
        <v>16</v>
      </c>
      <c r="C9" s="19" t="s">
        <v>12</v>
      </c>
      <c r="D9" s="20">
        <f>283+111</f>
        <v>394</v>
      </c>
      <c r="E9" s="21"/>
      <c r="F9" s="22">
        <f t="shared" si="0"/>
        <v>0</v>
      </c>
    </row>
    <row r="10" spans="1:9" ht="27.6">
      <c r="A10" s="17">
        <v>100114550</v>
      </c>
      <c r="B10" s="18" t="s">
        <v>17</v>
      </c>
      <c r="C10" s="19" t="s">
        <v>12</v>
      </c>
      <c r="D10" s="20">
        <v>177</v>
      </c>
      <c r="E10" s="21"/>
      <c r="F10" s="22">
        <f t="shared" si="0"/>
        <v>0</v>
      </c>
    </row>
    <row r="11" spans="1:9" ht="27.6">
      <c r="A11" s="23">
        <v>100114551</v>
      </c>
      <c r="B11" s="24" t="s">
        <v>18</v>
      </c>
      <c r="C11" s="19" t="s">
        <v>12</v>
      </c>
      <c r="D11" s="20">
        <f>380+2785</f>
        <v>3165</v>
      </c>
      <c r="E11" s="21"/>
      <c r="F11" s="22">
        <f t="shared" si="0"/>
        <v>0</v>
      </c>
    </row>
    <row r="12" spans="1:9" ht="27.6">
      <c r="A12" s="17">
        <v>100106697</v>
      </c>
      <c r="B12" s="24" t="s">
        <v>19</v>
      </c>
      <c r="C12" s="19" t="s">
        <v>12</v>
      </c>
      <c r="D12" s="20">
        <v>43</v>
      </c>
      <c r="E12" s="21"/>
      <c r="F12" s="22">
        <f>D12*E12</f>
        <v>0</v>
      </c>
    </row>
    <row r="13" spans="1:9" ht="24.9" customHeight="1">
      <c r="A13" s="29" t="s">
        <v>2</v>
      </c>
      <c r="B13" s="30"/>
      <c r="C13" s="30"/>
      <c r="D13" s="30"/>
      <c r="E13" s="30"/>
      <c r="F13" s="15">
        <f>SUM(F5:F8)</f>
        <v>0</v>
      </c>
    </row>
    <row r="14" spans="1:9" ht="81" customHeight="1">
      <c r="A14" s="10"/>
      <c r="B14" s="31"/>
      <c r="C14" s="31"/>
      <c r="D14" s="31"/>
      <c r="E14" s="31"/>
      <c r="F14" s="31"/>
    </row>
    <row r="15" spans="1:9" s="5" customFormat="1">
      <c r="A15" s="11"/>
      <c r="B15" s="12" t="s">
        <v>4</v>
      </c>
      <c r="C15" s="13"/>
      <c r="D15" s="13"/>
      <c r="E15" s="25"/>
      <c r="F15" s="25"/>
      <c r="I15" s="1"/>
    </row>
    <row r="16" spans="1:9" s="5" customFormat="1" ht="48" customHeight="1">
      <c r="A16" s="11"/>
      <c r="B16" s="14"/>
      <c r="C16" s="13"/>
      <c r="D16" s="13"/>
      <c r="E16" s="13"/>
    </row>
    <row r="17" spans="2:6">
      <c r="B17" s="16" t="s">
        <v>5</v>
      </c>
    </row>
    <row r="23" spans="2:6">
      <c r="E23" s="6"/>
      <c r="F23" s="7"/>
    </row>
    <row r="25" spans="2:6">
      <c r="F25" s="7"/>
    </row>
    <row r="27" spans="2:6">
      <c r="F27" s="7"/>
    </row>
    <row r="28" spans="2:6">
      <c r="E28" s="6"/>
      <c r="F28" s="7"/>
    </row>
    <row r="29" spans="2:6">
      <c r="E29" s="8"/>
      <c r="F29" s="7"/>
    </row>
    <row r="30" spans="2:6">
      <c r="F30" s="7"/>
    </row>
  </sheetData>
  <mergeCells count="6">
    <mergeCell ref="E15:F15"/>
    <mergeCell ref="A2:B2"/>
    <mergeCell ref="A1:F1"/>
    <mergeCell ref="A3:F3"/>
    <mergeCell ref="A13:E13"/>
    <mergeCell ref="B14:F14"/>
  </mergeCells>
  <phoneticPr fontId="12" type="noConversion"/>
  <conditionalFormatting sqref="A5">
    <cfRule type="duplicateValues" dxfId="2" priority="2"/>
  </conditionalFormatting>
  <conditionalFormatting sqref="A12">
    <cfRule type="duplicateValues" dxfId="1" priority="1"/>
  </conditionalFormatting>
  <conditionalFormatting sqref="A10:A11">
    <cfRule type="duplicateValues" dxfId="0" priority="3"/>
  </conditionalFormatting>
  <printOptions horizontalCentered="1"/>
  <pageMargins left="0.39370078740157483" right="0.19685039370078741" top="0.39370078740157483" bottom="0.39370078740157483" header="0.31496062992125984" footer="0.31496062992125984"/>
  <pageSetup paperSize="9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KO</vt:lpstr>
      <vt:lpstr>KO!Obszar_wydruku</vt:lpstr>
      <vt:lpstr>KO!Tytuły_wydruku</vt:lpstr>
    </vt:vector>
  </TitlesOfParts>
  <Company>PPM-T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Radosław Kluge</dc:creator>
  <cp:lastModifiedBy>Cieślak Sara</cp:lastModifiedBy>
  <cp:lastPrinted>2025-03-17T13:41:11Z</cp:lastPrinted>
  <dcterms:created xsi:type="dcterms:W3CDTF">2019-09-23T08:46:16Z</dcterms:created>
  <dcterms:modified xsi:type="dcterms:W3CDTF">2025-07-28T09:24:23Z</dcterms:modified>
</cp:coreProperties>
</file>