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L:\06_Podwykonawcy\Proc_wyboru\138. Roboty ziemne DRO i PER_DRO\02. Zaproszenia\"/>
    </mc:Choice>
  </mc:AlternateContent>
  <xr:revisionPtr revIDLastSave="0" documentId="13_ncr:1_{8C14615C-9056-4334-ADB3-5B03543B6A9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ZEST_PRZEDMIAR" sheetId="1" r:id="rId1"/>
  </sheets>
  <definedNames>
    <definedName name="_xlnm._FilterDatabase" localSheetId="0" hidden="1">ZEST_PRZEDMIAR!$B$15:$O$49</definedName>
    <definedName name="_xlnm.Print_Area" localSheetId="0">ZEST_PRZEDMIAR!$B$4:$O$51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2" i="1" l="1"/>
  <c r="B17" i="1" l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3" i="1" s="1"/>
  <c r="B34" i="1" s="1"/>
  <c r="B35" i="1" s="1"/>
  <c r="B36" i="1" s="1"/>
  <c r="B37" i="1" s="1"/>
  <c r="B38" i="1" s="1"/>
  <c r="B39" i="1" s="1"/>
  <c r="B40" i="1" s="1"/>
  <c r="B41" i="1" l="1"/>
  <c r="B42" i="1" s="1"/>
  <c r="B43" i="1" s="1"/>
  <c r="B44" i="1" s="1"/>
  <c r="B45" i="1" s="1"/>
  <c r="B46" i="1" s="1"/>
  <c r="B47" i="1" s="1"/>
  <c r="B48" i="1" s="1"/>
  <c r="B49" i="1" s="1"/>
</calcChain>
</file>

<file path=xl/sharedStrings.xml><?xml version="1.0" encoding="utf-8"?>
<sst xmlns="http://schemas.openxmlformats.org/spreadsheetml/2006/main" count="330" uniqueCount="109">
  <si>
    <t>Rodzaj Robót</t>
  </si>
  <si>
    <t>L.p.</t>
  </si>
  <si>
    <t>Nr STWiORB</t>
  </si>
  <si>
    <t>Kod indywidualny</t>
  </si>
  <si>
    <t xml:space="preserve">Nazwa i opis </t>
  </si>
  <si>
    <t>J.m.</t>
  </si>
  <si>
    <t>Ilość</t>
  </si>
  <si>
    <t>Nr Wiersz</t>
  </si>
  <si>
    <t>ODCINEK</t>
  </si>
  <si>
    <t>NR ZESZYTU</t>
  </si>
  <si>
    <t>DZIAŁ</t>
  </si>
  <si>
    <t>ROBOTY PRZYGOTOWAWCZE</t>
  </si>
  <si>
    <t xml:space="preserve">Zdjęcie warstwy humusu </t>
  </si>
  <si>
    <t>Zdjęcie warstwy humusu o średniej grubości 30cm. Dopuszcza się wykorzystanie humusu ponownie do umocnienia skarp pod warunkiem spełnienia zapisów STWiORB</t>
  </si>
  <si>
    <t>LOKALIZACJA</t>
  </si>
  <si>
    <t>ULICA</t>
  </si>
  <si>
    <t>m2</t>
  </si>
  <si>
    <t>GDAŃSK OSOWA</t>
  </si>
  <si>
    <t>ŻUKOWO</t>
  </si>
  <si>
    <t>BORKOWO</t>
  </si>
  <si>
    <t>ODC_B</t>
  </si>
  <si>
    <t>ZESZYT_1</t>
  </si>
  <si>
    <t>ODC_C1</t>
  </si>
  <si>
    <t>ZESZYT_2</t>
  </si>
  <si>
    <t>D.01.02.02</t>
  </si>
  <si>
    <t>13</t>
  </si>
  <si>
    <t>PRZEDMIAR
CZĘŚĆ</t>
  </si>
  <si>
    <t>PRZEDMIAR R 2
CZĘŚĆ 2</t>
  </si>
  <si>
    <t>ROBOTY ZIEMNE</t>
  </si>
  <si>
    <t>12</t>
  </si>
  <si>
    <t>m3</t>
  </si>
  <si>
    <t>14</t>
  </si>
  <si>
    <t>Wykonanie nasypów mechanicznie</t>
  </si>
  <si>
    <t>Wykonanie górnej warstwy nasypu z gruntu stabilizowanego spoiwem lub gruntu niewysadzinowego wg PN-S-02205:1998</t>
  </si>
  <si>
    <t>Wykonanie wykopów w gruntach nieskalistych</t>
  </si>
  <si>
    <t>Wykonanie nasypów</t>
  </si>
  <si>
    <t>PODBUDOWY, ULEPSZONE PODŁOŻE</t>
  </si>
  <si>
    <t>D.02.01.01</t>
  </si>
  <si>
    <t>D.02.03.01</t>
  </si>
  <si>
    <t>SOMONINO</t>
  </si>
  <si>
    <t>CERAMICZNA</t>
  </si>
  <si>
    <t xml:space="preserve">ROBOTY PRZYGOTOWACZE </t>
  </si>
  <si>
    <t>Rozbiórki elementów dróg</t>
  </si>
  <si>
    <t>D-2-002-5</t>
  </si>
  <si>
    <t>Wykonanie wykopów mechanicznie
(405+260)</t>
  </si>
  <si>
    <t>D-2-002-20</t>
  </si>
  <si>
    <t>Zdjęcie warstwy ziemi urodzajnej o średniej grubości 30 cm. Dopuscza się ponowne wykorzystanie do umocowania skarp pod warunkiem spełnienia wymagań STWiORB
(285+360)</t>
  </si>
  <si>
    <t>DW224, ul. Torowa</t>
  </si>
  <si>
    <t>Wykonanie wykopów mechanicznie
(11+1230+319+1485)*0,8</t>
  </si>
  <si>
    <t>D-2-002-29</t>
  </si>
  <si>
    <t>Nasypy wykonywane mechanicznie
(609+655)</t>
  </si>
  <si>
    <t>KIEŁPINO K.</t>
  </si>
  <si>
    <t>drogi równoległe strona Lewa i Prawa</t>
  </si>
  <si>
    <t>D-2-002-61</t>
  </si>
  <si>
    <t>Zdjęcie warstwy ziemi urodzajnej o średniej grubości 30 cm. Dopuscza się ponowne wykorzystanie do umocowania skarp pod warunkiem spełnienia wymagań STWiORB
(564+2940)</t>
  </si>
  <si>
    <t>D-2-002-63</t>
  </si>
  <si>
    <t>Wykonanie wykopów mechanicznie
(1875+3169-1414)</t>
  </si>
  <si>
    <t>D-2-002-65</t>
  </si>
  <si>
    <t>Nasypy wykonywane mechanicznie
(65+349)</t>
  </si>
  <si>
    <t>PARKOWA</t>
  </si>
  <si>
    <t>D-2-002-78</t>
  </si>
  <si>
    <t>D-2-002-83</t>
  </si>
  <si>
    <t>Wykonanie wykopów mechanicznie
(283+1780-378)</t>
  </si>
  <si>
    <t>D-2-002-85</t>
  </si>
  <si>
    <t>Nasypy wykonywane mechanicznie
(378)</t>
  </si>
  <si>
    <t>dojścia, dojazdy do urządzeń sieci gazowej</t>
  </si>
  <si>
    <t>D-2-002-110</t>
  </si>
  <si>
    <t>Zdjęcie warstwy ziemi urodzajnej o średniej grubości 30 cm. Dopuscza się ponowne wykorzystanie do umocowania skarp pod warunkiem spełnienia wymagań STWiORB
(500+568+1230)</t>
  </si>
  <si>
    <t>D-2-002-111</t>
  </si>
  <si>
    <t>Wykonanie wykopów mechanicznie
(17+253+335)*0,8</t>
  </si>
  <si>
    <t>D-2-002-113</t>
  </si>
  <si>
    <t>Nasypy wykonywane mechanicznie
(10+200)</t>
  </si>
  <si>
    <t>BARNIIEWICE</t>
  </si>
  <si>
    <t>LIPOWA
WK 186+556 Etap A</t>
  </si>
  <si>
    <t>D-2-002-124</t>
  </si>
  <si>
    <t>Zdjęcie warstwy ziemi urodzajnej o średniej grubości 30 cm. Dopuscza się ponowne wykorzystanie do umocowania skarp pod warunkiem spełnienia wymagań STWiORB
(683*0,3)</t>
  </si>
  <si>
    <t>D-2-002-129</t>
  </si>
  <si>
    <t>Wykonanie wykopów mechanicznie
(270+542+196-119)</t>
  </si>
  <si>
    <t>D-2-002-130</t>
  </si>
  <si>
    <t>Wykonanie nasypu z gruntu niewysadzinowego wg normy PN-S-02205:1998
(28)</t>
  </si>
  <si>
    <t>Podbudowa z mieszanek niezwiązanych</t>
  </si>
  <si>
    <t>LIPOWA
WK 186+556 Etap B</t>
  </si>
  <si>
    <t>D-2-002-142</t>
  </si>
  <si>
    <t>Wykonanie wykopów mechanicznie 
(372+30)</t>
  </si>
  <si>
    <t>Osowa dojazd do urządzeń SAN</t>
  </si>
  <si>
    <t>D-07-002-10</t>
  </si>
  <si>
    <t>Zdjęcie warstwy ziemi urodzajnej o średniej grubości 30 cm</t>
  </si>
  <si>
    <t>D-07-002-11</t>
  </si>
  <si>
    <t>Wykonanie wykopów mechanicznie wraz z odwozem i utylizacją</t>
  </si>
  <si>
    <t>D-7-002-17</t>
  </si>
  <si>
    <t>D-7-002-29</t>
  </si>
  <si>
    <t xml:space="preserve">Wykonanie wykopów mechanicznie </t>
  </si>
  <si>
    <t>D-7-002-31</t>
  </si>
  <si>
    <t>Nasypy wykonywane mechanicznie</t>
  </si>
  <si>
    <t>LETNISKOWA</t>
  </si>
  <si>
    <t xml:space="preserve">Wykonanie wykopów mechanicznie
</t>
  </si>
  <si>
    <t>PER_DRO</t>
  </si>
  <si>
    <t>Mechaniczne usunięcie warstwy ziemi urodzajnej przeznaczonej do ponownego wbudowania (grubość w-wy średnio 30 cm)</t>
  </si>
  <si>
    <t xml:space="preserve">Wykonanie nasypów mechanicznie </t>
  </si>
  <si>
    <t xml:space="preserve">Wykonanie górnej warstwy nasypu z gruntu stabilizowanego spoiwem lub gruntu niewysadzinowego wg PN-S-02205:1998 </t>
  </si>
  <si>
    <t>Uwagi:
1. Zakres robót należy traktować jako orientacyjny i ogólny, służący pomocniczo do wyceny robót i nie będzie
mogły być przedmiotem późniejszych roszczeń Podwykonawcy. Oferta Podwykonawcy traktowana jest jako obmiarowa.
2. Pozycje bez wskazanych zakresów PPMT/Podwykonawca należy traktować jako pozycje wchodzące w zakres Podwykonawcy</t>
  </si>
  <si>
    <t>ROBOTY DROGOWE - ROBOTY BUDOWLANE</t>
  </si>
  <si>
    <t>ORIENTACYJNY ZAKRES/ILOŚCI ROBÓT</t>
  </si>
  <si>
    <t>D-2-002-112</t>
  </si>
  <si>
    <t>Wykonanie wykopów mechanicznie wraz z odkładem gruntu na miejscu do ponownego wbudowania w nasyp
(17+253+335)*0,2</t>
  </si>
  <si>
    <t>Zdjęcie warstwy humusu. Dopuszcza się wykorzystanie humusu ponownie do umocnienia skarp pod warunkiem spełnienia zapisów STWiORB</t>
  </si>
  <si>
    <r>
      <t xml:space="preserve">Wykonanie wykopów mechanicznie
</t>
    </r>
    <r>
      <rPr>
        <strike/>
        <sz val="11"/>
        <rFont val="Arial"/>
        <family val="2"/>
        <charset val="238"/>
      </rPr>
      <t>20% z całości - grunt do ponownego wykorzystania (wbudowania)</t>
    </r>
  </si>
  <si>
    <r>
      <t xml:space="preserve">Zdjęcie warstwy humusu </t>
    </r>
    <r>
      <rPr>
        <strike/>
        <sz val="11"/>
        <rFont val="Arial"/>
        <family val="2"/>
        <charset val="238"/>
      </rPr>
      <t>ziemi urodzajnej o średniej grubości 30 cm</t>
    </r>
    <r>
      <rPr>
        <sz val="11"/>
        <rFont val="Arial"/>
        <family val="2"/>
        <charset val="238"/>
      </rPr>
      <t>. Dopuscza się ponowne wykorzystanie do umocowania skarp pod warunkiem spełnienia wymagań STWiORB
(420)</t>
    </r>
  </si>
  <si>
    <t>Załącznik numer 4 do Warunków zamówienie w postepowaniu LK201/138/2024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</si>
</sst>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8"/>
      <name val="Calibri"/>
      <family val="2"/>
      <scheme val="minor"/>
    </font>
    <font>
      <sz val="11"/>
      <name val="Arial"/>
      <family val="2"/>
      <charset val="238"/>
    </font>
    <font>
      <sz val="11"/>
      <color theme="1"/>
      <name val="Calibri"/>
      <family val="2"/>
    </font>
    <font>
      <sz val="10"/>
      <name val="Arial CE"/>
      <family val="2"/>
      <charset val="238"/>
    </font>
    <font>
      <b/>
      <sz val="12"/>
      <color theme="1"/>
      <name val="Arial"/>
      <family val="2"/>
      <charset val="238"/>
    </font>
    <font>
      <sz val="11"/>
      <color rgb="FFFF0000"/>
      <name val="Calibri"/>
      <family val="2"/>
      <scheme val="minor"/>
    </font>
    <font>
      <strike/>
      <sz val="11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3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6" fillId="0" borderId="0"/>
    <xf numFmtId="44" fontId="5" fillId="0" borderId="0" applyFont="0" applyFill="0" applyBorder="0" applyAlignment="0" applyProtection="0"/>
    <xf numFmtId="0" fontId="9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 wrapText="1"/>
    </xf>
    <xf numFmtId="0" fontId="12" fillId="0" borderId="0" xfId="0" applyFont="1"/>
    <xf numFmtId="4" fontId="8" fillId="0" borderId="4" xfId="0" applyNumberFormat="1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1" fontId="8" fillId="0" borderId="5" xfId="2" applyNumberFormat="1" applyFont="1" applyBorder="1" applyAlignment="1">
      <alignment horizontal="center" vertical="center" wrapText="1"/>
    </xf>
    <xf numFmtId="0" fontId="8" fillId="0" borderId="5" xfId="2" quotePrefix="1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 readingOrder="1"/>
    </xf>
    <xf numFmtId="4" fontId="8" fillId="0" borderId="10" xfId="2" applyNumberFormat="1" applyFont="1" applyBorder="1" applyAlignment="1">
      <alignment horizontal="center" vertical="center" wrapText="1" readingOrder="1"/>
    </xf>
    <xf numFmtId="0" fontId="8" fillId="0" borderId="4" xfId="2" applyFont="1" applyBorder="1" applyAlignment="1">
      <alignment horizontal="center" vertical="center" wrapText="1"/>
    </xf>
    <xf numFmtId="49" fontId="8" fillId="0" borderId="4" xfId="4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4" fontId="14" fillId="0" borderId="4" xfId="2" applyNumberFormat="1" applyFont="1" applyBorder="1" applyAlignment="1">
      <alignment horizontal="center" vertical="center" readingOrder="1"/>
    </xf>
    <xf numFmtId="0" fontId="8" fillId="0" borderId="4" xfId="4" applyFont="1" applyBorder="1" applyAlignment="1">
      <alignment horizontal="center" vertical="center" wrapText="1"/>
    </xf>
    <xf numFmtId="49" fontId="8" fillId="0" borderId="6" xfId="4" applyNumberFormat="1" applyFont="1" applyBorder="1" applyAlignment="1">
      <alignment horizontal="center" vertical="center" wrapText="1"/>
    </xf>
    <xf numFmtId="4" fontId="8" fillId="0" borderId="4" xfId="4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1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7">
    <cellStyle name="Normal" xfId="4" xr:uid="{78E0A97B-01F6-47EB-A282-2BE9C627A17A}"/>
    <cellStyle name="Normalny" xfId="0" builtinId="0"/>
    <cellStyle name="Normalny 2" xfId="2" xr:uid="{3FED6F86-4F2C-4F62-9DF8-ABC7ADAC9632}"/>
    <cellStyle name="Normalny 2 3" xfId="5" xr:uid="{1B06CA80-B1A7-4433-946F-B1A498EEE4F9}"/>
    <cellStyle name="Normalny 3" xfId="1" xr:uid="{D81DA8F2-9929-4C0D-B0E5-6AE32FDC970F}"/>
    <cellStyle name="Normalny 9 2" xfId="6" xr:uid="{69D35882-9041-448E-9354-DB55AEC5FCC1}"/>
    <cellStyle name="Walutowy 2" xfId="3" xr:uid="{46C05DAC-0D40-49A0-AB0E-4F78777103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729070</xdr:colOff>
      <xdr:row>4</xdr:row>
      <xdr:rowOff>181065</xdr:rowOff>
    </xdr:from>
    <xdr:to>
      <xdr:col>7</xdr:col>
      <xdr:colOff>287848</xdr:colOff>
      <xdr:row>13</xdr:row>
      <xdr:rowOff>134257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559FB17-36CA-4676-9073-D8A5D8627D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30747" b="19061"/>
        <a:stretch/>
      </xdr:blipFill>
      <xdr:spPr bwMode="auto">
        <a:xfrm>
          <a:off x="1332320" y="1165315"/>
          <a:ext cx="7337528" cy="1564822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P64"/>
  <sheetViews>
    <sheetView tabSelected="1" view="pageBreakPreview" zoomScale="60" zoomScaleNormal="70" workbookViewId="0">
      <pane ySplit="15" topLeftCell="A16" activePane="bottomLeft" state="frozen"/>
      <selection pane="bottomLeft" activeCell="B5" sqref="B5"/>
    </sheetView>
  </sheetViews>
  <sheetFormatPr defaultRowHeight="14.4" x14ac:dyDescent="0.3"/>
  <cols>
    <col min="2" max="2" width="14.109375" style="1" customWidth="1"/>
    <col min="3" max="3" width="12.109375" style="1" customWidth="1"/>
    <col min="4" max="4" width="18.33203125" style="1" customWidth="1"/>
    <col min="5" max="5" width="23.6640625" style="1" customWidth="1"/>
    <col min="6" max="6" width="26.33203125" style="1" customWidth="1"/>
    <col min="7" max="7" width="18.88671875" style="1" customWidth="1"/>
    <col min="8" max="8" width="24.109375" style="1" customWidth="1"/>
    <col min="9" max="9" width="18.88671875" style="1" customWidth="1"/>
    <col min="10" max="10" width="11.88671875" style="1" customWidth="1"/>
    <col min="11" max="11" width="16.5546875" style="1" customWidth="1"/>
    <col min="12" max="12" width="17.109375" style="1" customWidth="1"/>
    <col min="13" max="13" width="40.5546875" style="1" customWidth="1"/>
    <col min="14" max="14" width="6.44140625" style="1" customWidth="1"/>
    <col min="15" max="15" width="16" style="1" bestFit="1" customWidth="1"/>
  </cols>
  <sheetData>
    <row r="3" spans="2:15" ht="15" thickBot="1" x14ac:dyDescent="0.35"/>
    <row r="4" spans="2:15" ht="35.25" customHeight="1" thickTop="1" thickBot="1" x14ac:dyDescent="0.35">
      <c r="B4" s="21" t="s">
        <v>108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</row>
    <row r="5" spans="2:15" ht="15" thickTop="1" x14ac:dyDescent="0.3">
      <c r="B5" s="11"/>
      <c r="C5" s="12"/>
      <c r="D5" s="12"/>
      <c r="E5" s="12"/>
      <c r="F5" s="12"/>
      <c r="G5" s="12"/>
      <c r="H5" s="13"/>
      <c r="I5" s="11"/>
      <c r="J5" s="12"/>
      <c r="K5" s="12"/>
      <c r="L5" s="12"/>
      <c r="M5" s="12"/>
      <c r="N5" s="12"/>
      <c r="O5" s="13"/>
    </row>
    <row r="6" spans="2:15" x14ac:dyDescent="0.3">
      <c r="B6" s="14"/>
      <c r="H6" s="15"/>
      <c r="I6" s="14"/>
      <c r="O6" s="15"/>
    </row>
    <row r="7" spans="2:15" x14ac:dyDescent="0.3">
      <c r="B7" s="14"/>
      <c r="H7" s="15"/>
      <c r="I7" s="14"/>
      <c r="O7" s="15"/>
    </row>
    <row r="8" spans="2:15" x14ac:dyDescent="0.3">
      <c r="B8" s="14"/>
      <c r="H8" s="15"/>
      <c r="I8" s="14"/>
      <c r="J8" s="43" t="s">
        <v>101</v>
      </c>
      <c r="K8" s="43"/>
      <c r="L8" s="43"/>
      <c r="M8" s="43"/>
      <c r="O8" s="15"/>
    </row>
    <row r="9" spans="2:15" x14ac:dyDescent="0.3">
      <c r="B9" s="14"/>
      <c r="H9" s="15"/>
      <c r="I9" s="14"/>
      <c r="J9" s="43"/>
      <c r="K9" s="43"/>
      <c r="L9" s="43"/>
      <c r="M9" s="43"/>
      <c r="O9" s="15"/>
    </row>
    <row r="10" spans="2:15" ht="15.75" customHeight="1" x14ac:dyDescent="0.3">
      <c r="B10" s="14"/>
      <c r="H10" s="15"/>
      <c r="J10" s="43" t="s">
        <v>102</v>
      </c>
      <c r="K10" s="43"/>
      <c r="L10" s="43"/>
      <c r="M10" s="43"/>
      <c r="O10" s="15"/>
    </row>
    <row r="11" spans="2:15" x14ac:dyDescent="0.3">
      <c r="B11" s="14"/>
      <c r="H11" s="15"/>
      <c r="I11" s="14"/>
      <c r="J11" s="43"/>
      <c r="K11" s="43"/>
      <c r="L11" s="43"/>
      <c r="M11" s="43"/>
      <c r="O11" s="15"/>
    </row>
    <row r="12" spans="2:15" x14ac:dyDescent="0.3">
      <c r="B12" s="14"/>
      <c r="H12" s="15"/>
      <c r="I12" s="14"/>
      <c r="O12" s="15"/>
    </row>
    <row r="13" spans="2:15" x14ac:dyDescent="0.3">
      <c r="B13" s="14"/>
      <c r="H13" s="15"/>
      <c r="I13" s="14"/>
      <c r="O13" s="15"/>
    </row>
    <row r="14" spans="2:15" ht="15" thickBot="1" x14ac:dyDescent="0.35">
      <c r="B14" s="16"/>
      <c r="C14" s="17"/>
      <c r="D14" s="17"/>
      <c r="E14" s="17"/>
      <c r="F14" s="17"/>
      <c r="G14" s="17"/>
      <c r="H14" s="18"/>
      <c r="I14" s="16"/>
      <c r="J14" s="17"/>
      <c r="K14" s="17"/>
      <c r="L14" s="17"/>
      <c r="M14" s="17"/>
      <c r="N14" s="17"/>
      <c r="O14" s="18"/>
    </row>
    <row r="15" spans="2:15" ht="32.4" thickTop="1" thickBot="1" x14ac:dyDescent="0.35">
      <c r="B15" s="6" t="s">
        <v>7</v>
      </c>
      <c r="C15" s="6" t="s">
        <v>8</v>
      </c>
      <c r="D15" s="7" t="s">
        <v>9</v>
      </c>
      <c r="E15" s="8" t="s">
        <v>10</v>
      </c>
      <c r="F15" s="6" t="s">
        <v>0</v>
      </c>
      <c r="G15" s="6" t="s">
        <v>14</v>
      </c>
      <c r="H15" s="6" t="s">
        <v>15</v>
      </c>
      <c r="I15" s="7" t="s">
        <v>26</v>
      </c>
      <c r="J15" s="9" t="s">
        <v>1</v>
      </c>
      <c r="K15" s="8" t="s">
        <v>2</v>
      </c>
      <c r="L15" s="8" t="s">
        <v>3</v>
      </c>
      <c r="M15" s="8" t="s">
        <v>4</v>
      </c>
      <c r="N15" s="6" t="s">
        <v>5</v>
      </c>
      <c r="O15" s="10" t="s">
        <v>6</v>
      </c>
    </row>
    <row r="16" spans="2:15" ht="55.8" thickTop="1" x14ac:dyDescent="0.3">
      <c r="B16" s="32">
        <v>1</v>
      </c>
      <c r="C16" s="32" t="s">
        <v>20</v>
      </c>
      <c r="D16" s="32" t="s">
        <v>21</v>
      </c>
      <c r="E16" s="32" t="s">
        <v>11</v>
      </c>
      <c r="F16" s="25" t="s">
        <v>12</v>
      </c>
      <c r="G16" s="32"/>
      <c r="H16" s="32"/>
      <c r="I16" s="32" t="s">
        <v>27</v>
      </c>
      <c r="J16" s="26">
        <v>1</v>
      </c>
      <c r="K16" s="25" t="s">
        <v>24</v>
      </c>
      <c r="L16" s="27" t="s">
        <v>25</v>
      </c>
      <c r="M16" s="25" t="s">
        <v>105</v>
      </c>
      <c r="N16" s="28" t="s">
        <v>30</v>
      </c>
      <c r="O16" s="29">
        <v>25251.58</v>
      </c>
    </row>
    <row r="17" spans="2:16" ht="41.4" x14ac:dyDescent="0.3">
      <c r="B17" s="33">
        <f>B16+1</f>
        <v>2</v>
      </c>
      <c r="C17" s="33" t="s">
        <v>20</v>
      </c>
      <c r="D17" s="33" t="s">
        <v>21</v>
      </c>
      <c r="E17" s="33" t="s">
        <v>28</v>
      </c>
      <c r="F17" s="33" t="s">
        <v>34</v>
      </c>
      <c r="G17" s="33"/>
      <c r="H17" s="33"/>
      <c r="I17" s="33" t="s">
        <v>27</v>
      </c>
      <c r="J17" s="33">
        <v>16</v>
      </c>
      <c r="K17" s="33" t="s">
        <v>37</v>
      </c>
      <c r="L17" s="33" t="s">
        <v>29</v>
      </c>
      <c r="M17" s="33" t="s">
        <v>106</v>
      </c>
      <c r="N17" s="34" t="s">
        <v>30</v>
      </c>
      <c r="O17" s="35">
        <v>47839.05</v>
      </c>
    </row>
    <row r="18" spans="2:16" ht="27.6" x14ac:dyDescent="0.3">
      <c r="B18" s="33">
        <f t="shared" ref="B18:B49" si="0">B17+1</f>
        <v>3</v>
      </c>
      <c r="C18" s="33" t="s">
        <v>20</v>
      </c>
      <c r="D18" s="33" t="s">
        <v>21</v>
      </c>
      <c r="E18" s="33" t="s">
        <v>28</v>
      </c>
      <c r="F18" s="33" t="s">
        <v>35</v>
      </c>
      <c r="G18" s="33"/>
      <c r="H18" s="33"/>
      <c r="I18" s="33" t="s">
        <v>27</v>
      </c>
      <c r="J18" s="33">
        <v>18</v>
      </c>
      <c r="K18" s="33" t="s">
        <v>38</v>
      </c>
      <c r="L18" s="33" t="s">
        <v>31</v>
      </c>
      <c r="M18" s="33" t="s">
        <v>32</v>
      </c>
      <c r="N18" s="34" t="s">
        <v>30</v>
      </c>
      <c r="O18" s="24">
        <v>31454.38</v>
      </c>
    </row>
    <row r="19" spans="2:16" ht="27.6" x14ac:dyDescent="0.3">
      <c r="B19" s="33">
        <f t="shared" si="0"/>
        <v>4</v>
      </c>
      <c r="C19" s="33" t="s">
        <v>20</v>
      </c>
      <c r="D19" s="33" t="s">
        <v>23</v>
      </c>
      <c r="E19" s="33" t="s">
        <v>28</v>
      </c>
      <c r="F19" s="33" t="s">
        <v>34</v>
      </c>
      <c r="G19" s="33" t="s">
        <v>39</v>
      </c>
      <c r="H19" s="33" t="s">
        <v>40</v>
      </c>
      <c r="I19" s="33"/>
      <c r="J19" s="33">
        <v>5</v>
      </c>
      <c r="K19" s="33" t="s">
        <v>37</v>
      </c>
      <c r="L19" s="33" t="s">
        <v>43</v>
      </c>
      <c r="M19" s="33" t="s">
        <v>44</v>
      </c>
      <c r="N19" s="34" t="s">
        <v>30</v>
      </c>
      <c r="O19" s="24">
        <v>665</v>
      </c>
    </row>
    <row r="20" spans="2:16" ht="69" x14ac:dyDescent="0.3">
      <c r="B20" s="33">
        <f t="shared" si="0"/>
        <v>5</v>
      </c>
      <c r="C20" s="33" t="s">
        <v>20</v>
      </c>
      <c r="D20" s="33" t="s">
        <v>23</v>
      </c>
      <c r="E20" s="33" t="s">
        <v>41</v>
      </c>
      <c r="F20" s="33" t="s">
        <v>42</v>
      </c>
      <c r="G20" s="33" t="s">
        <v>39</v>
      </c>
      <c r="H20" s="33" t="s">
        <v>47</v>
      </c>
      <c r="I20" s="33"/>
      <c r="J20" s="33">
        <v>20</v>
      </c>
      <c r="K20" s="33" t="s">
        <v>24</v>
      </c>
      <c r="L20" s="33" t="s">
        <v>45</v>
      </c>
      <c r="M20" s="33" t="s">
        <v>46</v>
      </c>
      <c r="N20" s="34" t="s">
        <v>16</v>
      </c>
      <c r="O20" s="24">
        <v>645</v>
      </c>
    </row>
    <row r="21" spans="2:16" ht="27.6" x14ac:dyDescent="0.3">
      <c r="B21" s="33">
        <f t="shared" si="0"/>
        <v>6</v>
      </c>
      <c r="C21" s="33" t="s">
        <v>20</v>
      </c>
      <c r="D21" s="33" t="s">
        <v>23</v>
      </c>
      <c r="E21" s="33" t="s">
        <v>28</v>
      </c>
      <c r="F21" s="33" t="s">
        <v>34</v>
      </c>
      <c r="G21" s="33" t="s">
        <v>39</v>
      </c>
      <c r="H21" s="33" t="s">
        <v>47</v>
      </c>
      <c r="I21" s="33"/>
      <c r="J21" s="33">
        <v>27</v>
      </c>
      <c r="K21" s="33" t="s">
        <v>37</v>
      </c>
      <c r="L21" s="33">
        <v>7</v>
      </c>
      <c r="M21" s="33" t="s">
        <v>48</v>
      </c>
      <c r="N21" s="34" t="s">
        <v>30</v>
      </c>
      <c r="O21" s="24">
        <v>3045</v>
      </c>
    </row>
    <row r="22" spans="2:16" ht="27.6" x14ac:dyDescent="0.3">
      <c r="B22" s="33">
        <f t="shared" si="0"/>
        <v>7</v>
      </c>
      <c r="C22" s="33" t="s">
        <v>20</v>
      </c>
      <c r="D22" s="33" t="s">
        <v>23</v>
      </c>
      <c r="E22" s="33" t="s">
        <v>28</v>
      </c>
      <c r="F22" s="33" t="s">
        <v>35</v>
      </c>
      <c r="G22" s="33" t="s">
        <v>39</v>
      </c>
      <c r="H22" s="33" t="s">
        <v>47</v>
      </c>
      <c r="I22" s="33"/>
      <c r="J22" s="33">
        <v>29</v>
      </c>
      <c r="K22" s="33" t="s">
        <v>38</v>
      </c>
      <c r="L22" s="33" t="s">
        <v>49</v>
      </c>
      <c r="M22" s="33" t="s">
        <v>50</v>
      </c>
      <c r="N22" s="34" t="s">
        <v>30</v>
      </c>
      <c r="O22" s="24">
        <v>1264</v>
      </c>
    </row>
    <row r="23" spans="2:16" ht="69" x14ac:dyDescent="0.3">
      <c r="B23" s="33">
        <f t="shared" si="0"/>
        <v>8</v>
      </c>
      <c r="C23" s="33" t="s">
        <v>20</v>
      </c>
      <c r="D23" s="33" t="s">
        <v>23</v>
      </c>
      <c r="E23" s="33" t="s">
        <v>41</v>
      </c>
      <c r="F23" s="33" t="s">
        <v>42</v>
      </c>
      <c r="G23" s="33" t="s">
        <v>51</v>
      </c>
      <c r="H23" s="33" t="s">
        <v>52</v>
      </c>
      <c r="I23" s="33"/>
      <c r="J23" s="33">
        <v>61</v>
      </c>
      <c r="K23" s="33" t="s">
        <v>24</v>
      </c>
      <c r="L23" s="33" t="s">
        <v>53</v>
      </c>
      <c r="M23" s="33" t="s">
        <v>54</v>
      </c>
      <c r="N23" s="34" t="s">
        <v>16</v>
      </c>
      <c r="O23" s="24">
        <v>3504</v>
      </c>
    </row>
    <row r="24" spans="2:16" ht="27.6" x14ac:dyDescent="0.3">
      <c r="B24" s="33">
        <f t="shared" si="0"/>
        <v>9</v>
      </c>
      <c r="C24" s="33" t="s">
        <v>20</v>
      </c>
      <c r="D24" s="33" t="s">
        <v>23</v>
      </c>
      <c r="E24" s="33" t="s">
        <v>28</v>
      </c>
      <c r="F24" s="33" t="s">
        <v>34</v>
      </c>
      <c r="G24" s="33" t="s">
        <v>51</v>
      </c>
      <c r="H24" s="33" t="s">
        <v>52</v>
      </c>
      <c r="I24" s="33"/>
      <c r="J24" s="33">
        <v>63</v>
      </c>
      <c r="K24" s="33" t="s">
        <v>37</v>
      </c>
      <c r="L24" s="33" t="s">
        <v>55</v>
      </c>
      <c r="M24" s="33" t="s">
        <v>56</v>
      </c>
      <c r="N24" s="34" t="s">
        <v>30</v>
      </c>
      <c r="O24" s="24">
        <v>5044</v>
      </c>
    </row>
    <row r="25" spans="2:16" ht="27.6" x14ac:dyDescent="0.3">
      <c r="B25" s="33">
        <f t="shared" si="0"/>
        <v>10</v>
      </c>
      <c r="C25" s="33" t="s">
        <v>20</v>
      </c>
      <c r="D25" s="33" t="s">
        <v>23</v>
      </c>
      <c r="E25" s="33" t="s">
        <v>28</v>
      </c>
      <c r="F25" s="33" t="s">
        <v>35</v>
      </c>
      <c r="G25" s="33" t="s">
        <v>51</v>
      </c>
      <c r="H25" s="33" t="s">
        <v>52</v>
      </c>
      <c r="I25" s="33"/>
      <c r="J25" s="33">
        <v>65</v>
      </c>
      <c r="K25" s="33" t="s">
        <v>38</v>
      </c>
      <c r="L25" s="33" t="s">
        <v>57</v>
      </c>
      <c r="M25" s="33" t="s">
        <v>58</v>
      </c>
      <c r="N25" s="34" t="s">
        <v>30</v>
      </c>
      <c r="O25" s="24">
        <v>414</v>
      </c>
    </row>
    <row r="26" spans="2:16" ht="82.8" x14ac:dyDescent="0.3">
      <c r="B26" s="33">
        <f t="shared" si="0"/>
        <v>11</v>
      </c>
      <c r="C26" s="33" t="s">
        <v>20</v>
      </c>
      <c r="D26" s="33" t="s">
        <v>23</v>
      </c>
      <c r="E26" s="33" t="s">
        <v>41</v>
      </c>
      <c r="F26" s="33" t="s">
        <v>42</v>
      </c>
      <c r="G26" s="33" t="s">
        <v>18</v>
      </c>
      <c r="H26" s="33" t="s">
        <v>59</v>
      </c>
      <c r="I26" s="33"/>
      <c r="J26" s="33">
        <v>78</v>
      </c>
      <c r="K26" s="33" t="s">
        <v>24</v>
      </c>
      <c r="L26" s="33" t="s">
        <v>60</v>
      </c>
      <c r="M26" s="33" t="s">
        <v>107</v>
      </c>
      <c r="N26" s="34" t="s">
        <v>16</v>
      </c>
      <c r="O26" s="24">
        <v>420</v>
      </c>
    </row>
    <row r="27" spans="2:16" ht="27.6" x14ac:dyDescent="0.3">
      <c r="B27" s="33">
        <f t="shared" si="0"/>
        <v>12</v>
      </c>
      <c r="C27" s="33" t="s">
        <v>20</v>
      </c>
      <c r="D27" s="33" t="s">
        <v>23</v>
      </c>
      <c r="E27" s="33" t="s">
        <v>28</v>
      </c>
      <c r="F27" s="33" t="s">
        <v>34</v>
      </c>
      <c r="G27" s="33" t="s">
        <v>18</v>
      </c>
      <c r="H27" s="33" t="s">
        <v>59</v>
      </c>
      <c r="I27" s="33"/>
      <c r="J27" s="33">
        <v>83</v>
      </c>
      <c r="K27" s="33" t="s">
        <v>37</v>
      </c>
      <c r="L27" s="33" t="s">
        <v>61</v>
      </c>
      <c r="M27" s="33" t="s">
        <v>62</v>
      </c>
      <c r="N27" s="34" t="s">
        <v>30</v>
      </c>
      <c r="O27" s="24">
        <v>2063</v>
      </c>
    </row>
    <row r="28" spans="2:16" ht="27.6" x14ac:dyDescent="0.3">
      <c r="B28" s="33">
        <f t="shared" si="0"/>
        <v>13</v>
      </c>
      <c r="C28" s="33" t="s">
        <v>20</v>
      </c>
      <c r="D28" s="33" t="s">
        <v>23</v>
      </c>
      <c r="E28" s="33" t="s">
        <v>28</v>
      </c>
      <c r="F28" s="33" t="s">
        <v>35</v>
      </c>
      <c r="G28" s="33" t="s">
        <v>18</v>
      </c>
      <c r="H28" s="33" t="s">
        <v>59</v>
      </c>
      <c r="I28" s="33"/>
      <c r="J28" s="33">
        <v>85</v>
      </c>
      <c r="K28" s="33" t="s">
        <v>38</v>
      </c>
      <c r="L28" s="33" t="s">
        <v>63</v>
      </c>
      <c r="M28" s="33" t="s">
        <v>64</v>
      </c>
      <c r="N28" s="34" t="s">
        <v>30</v>
      </c>
      <c r="O28" s="24">
        <v>378</v>
      </c>
    </row>
    <row r="29" spans="2:16" ht="69" x14ac:dyDescent="0.3">
      <c r="B29" s="33">
        <f t="shared" si="0"/>
        <v>14</v>
      </c>
      <c r="C29" s="33" t="s">
        <v>20</v>
      </c>
      <c r="D29" s="33" t="s">
        <v>23</v>
      </c>
      <c r="E29" s="33" t="s">
        <v>41</v>
      </c>
      <c r="F29" s="33" t="s">
        <v>42</v>
      </c>
      <c r="G29" s="33" t="s">
        <v>19</v>
      </c>
      <c r="H29" s="33" t="s">
        <v>65</v>
      </c>
      <c r="I29" s="33"/>
      <c r="J29" s="33">
        <v>110</v>
      </c>
      <c r="K29" s="30" t="s">
        <v>24</v>
      </c>
      <c r="L29" s="36" t="s">
        <v>66</v>
      </c>
      <c r="M29" s="31" t="s">
        <v>67</v>
      </c>
      <c r="N29" s="37" t="s">
        <v>16</v>
      </c>
      <c r="O29" s="38">
        <v>2298</v>
      </c>
      <c r="P29" s="23"/>
    </row>
    <row r="30" spans="2:16" ht="27.6" x14ac:dyDescent="0.3">
      <c r="B30" s="33">
        <f t="shared" si="0"/>
        <v>15</v>
      </c>
      <c r="C30" s="33" t="s">
        <v>20</v>
      </c>
      <c r="D30" s="33" t="s">
        <v>23</v>
      </c>
      <c r="E30" s="33" t="s">
        <v>28</v>
      </c>
      <c r="F30" s="33" t="s">
        <v>34</v>
      </c>
      <c r="G30" s="33" t="s">
        <v>19</v>
      </c>
      <c r="H30" s="33" t="s">
        <v>65</v>
      </c>
      <c r="I30" s="33"/>
      <c r="J30" s="33">
        <v>111</v>
      </c>
      <c r="K30" s="33" t="s">
        <v>37</v>
      </c>
      <c r="L30" s="33" t="s">
        <v>68</v>
      </c>
      <c r="M30" s="33" t="s">
        <v>69</v>
      </c>
      <c r="N30" s="34" t="s">
        <v>30</v>
      </c>
      <c r="O30" s="24">
        <v>605</v>
      </c>
      <c r="P30" s="23"/>
    </row>
    <row r="31" spans="2:16" ht="55.2" x14ac:dyDescent="0.3">
      <c r="B31" s="33">
        <v>16</v>
      </c>
      <c r="C31" s="33" t="s">
        <v>20</v>
      </c>
      <c r="D31" s="33" t="s">
        <v>23</v>
      </c>
      <c r="E31" s="33" t="s">
        <v>28</v>
      </c>
      <c r="F31" s="33" t="s">
        <v>34</v>
      </c>
      <c r="G31" s="33" t="s">
        <v>19</v>
      </c>
      <c r="H31" s="33" t="s">
        <v>65</v>
      </c>
      <c r="I31" s="33"/>
      <c r="J31" s="33">
        <v>112</v>
      </c>
      <c r="K31" s="33" t="s">
        <v>37</v>
      </c>
      <c r="L31" s="33" t="s">
        <v>103</v>
      </c>
      <c r="M31" s="33" t="s">
        <v>104</v>
      </c>
      <c r="N31" s="34" t="s">
        <v>30</v>
      </c>
      <c r="O31" s="39">
        <v>121</v>
      </c>
      <c r="P31" s="23"/>
    </row>
    <row r="32" spans="2:16" ht="27.6" x14ac:dyDescent="0.3">
      <c r="B32" s="33">
        <f>B31+1</f>
        <v>17</v>
      </c>
      <c r="C32" s="33" t="s">
        <v>20</v>
      </c>
      <c r="D32" s="33" t="s">
        <v>23</v>
      </c>
      <c r="E32" s="33" t="s">
        <v>28</v>
      </c>
      <c r="F32" s="33" t="s">
        <v>35</v>
      </c>
      <c r="G32" s="33" t="s">
        <v>19</v>
      </c>
      <c r="H32" s="33" t="s">
        <v>65</v>
      </c>
      <c r="I32" s="33"/>
      <c r="J32" s="33">
        <v>113</v>
      </c>
      <c r="K32" s="33" t="s">
        <v>38</v>
      </c>
      <c r="L32" s="33" t="s">
        <v>70</v>
      </c>
      <c r="M32" s="33" t="s">
        <v>71</v>
      </c>
      <c r="N32" s="34" t="s">
        <v>30</v>
      </c>
      <c r="O32" s="24">
        <v>210</v>
      </c>
    </row>
    <row r="33" spans="2:15" ht="69" x14ac:dyDescent="0.3">
      <c r="B33" s="33">
        <f t="shared" si="0"/>
        <v>18</v>
      </c>
      <c r="C33" s="33" t="s">
        <v>20</v>
      </c>
      <c r="D33" s="33" t="s">
        <v>23</v>
      </c>
      <c r="E33" s="33" t="s">
        <v>41</v>
      </c>
      <c r="F33" s="33" t="s">
        <v>12</v>
      </c>
      <c r="G33" s="33" t="s">
        <v>72</v>
      </c>
      <c r="H33" s="33" t="s">
        <v>73</v>
      </c>
      <c r="I33" s="33"/>
      <c r="J33" s="33">
        <v>124</v>
      </c>
      <c r="K33" s="33" t="s">
        <v>24</v>
      </c>
      <c r="L33" s="33" t="s">
        <v>74</v>
      </c>
      <c r="M33" s="33" t="s">
        <v>75</v>
      </c>
      <c r="N33" s="34" t="s">
        <v>16</v>
      </c>
      <c r="O33" s="24">
        <v>205</v>
      </c>
    </row>
    <row r="34" spans="2:15" ht="27.6" x14ac:dyDescent="0.3">
      <c r="B34" s="33">
        <f t="shared" si="0"/>
        <v>19</v>
      </c>
      <c r="C34" s="33" t="s">
        <v>20</v>
      </c>
      <c r="D34" s="33" t="s">
        <v>23</v>
      </c>
      <c r="E34" s="33" t="s">
        <v>28</v>
      </c>
      <c r="F34" s="33" t="s">
        <v>34</v>
      </c>
      <c r="G34" s="33" t="s">
        <v>72</v>
      </c>
      <c r="H34" s="33" t="s">
        <v>73</v>
      </c>
      <c r="I34" s="33"/>
      <c r="J34" s="33">
        <v>129</v>
      </c>
      <c r="K34" s="33" t="s">
        <v>37</v>
      </c>
      <c r="L34" s="33" t="s">
        <v>76</v>
      </c>
      <c r="M34" s="33" t="s">
        <v>77</v>
      </c>
      <c r="N34" s="34" t="s">
        <v>30</v>
      </c>
      <c r="O34" s="24">
        <v>889</v>
      </c>
    </row>
    <row r="35" spans="2:15" ht="55.2" x14ac:dyDescent="0.3">
      <c r="B35" s="33">
        <f t="shared" si="0"/>
        <v>20</v>
      </c>
      <c r="C35" s="33" t="s">
        <v>20</v>
      </c>
      <c r="D35" s="33" t="s">
        <v>23</v>
      </c>
      <c r="E35" s="33" t="s">
        <v>28</v>
      </c>
      <c r="F35" s="33" t="s">
        <v>35</v>
      </c>
      <c r="G35" s="33" t="s">
        <v>72</v>
      </c>
      <c r="H35" s="33" t="s">
        <v>73</v>
      </c>
      <c r="I35" s="33"/>
      <c r="J35" s="33">
        <v>130</v>
      </c>
      <c r="K35" s="33" t="s">
        <v>38</v>
      </c>
      <c r="L35" s="33" t="s">
        <v>78</v>
      </c>
      <c r="M35" s="33" t="s">
        <v>79</v>
      </c>
      <c r="N35" s="34" t="s">
        <v>30</v>
      </c>
      <c r="O35" s="24">
        <v>28</v>
      </c>
    </row>
    <row r="36" spans="2:15" ht="27.6" x14ac:dyDescent="0.3">
      <c r="B36" s="33">
        <f t="shared" si="0"/>
        <v>21</v>
      </c>
      <c r="C36" s="33" t="s">
        <v>20</v>
      </c>
      <c r="D36" s="33" t="s">
        <v>23</v>
      </c>
      <c r="E36" s="33" t="s">
        <v>28</v>
      </c>
      <c r="F36" s="33" t="s">
        <v>34</v>
      </c>
      <c r="G36" s="33" t="s">
        <v>72</v>
      </c>
      <c r="H36" s="33" t="s">
        <v>81</v>
      </c>
      <c r="I36" s="33"/>
      <c r="J36" s="33">
        <v>142</v>
      </c>
      <c r="K36" s="33" t="s">
        <v>37</v>
      </c>
      <c r="L36" s="33" t="s">
        <v>82</v>
      </c>
      <c r="M36" s="33" t="s">
        <v>83</v>
      </c>
      <c r="N36" s="34" t="s">
        <v>30</v>
      </c>
      <c r="O36" s="24">
        <v>402</v>
      </c>
    </row>
    <row r="37" spans="2:15" ht="69" x14ac:dyDescent="0.3">
      <c r="B37" s="33">
        <f t="shared" si="0"/>
        <v>22</v>
      </c>
      <c r="C37" s="33" t="s">
        <v>22</v>
      </c>
      <c r="D37" s="33" t="s">
        <v>21</v>
      </c>
      <c r="E37" s="33" t="s">
        <v>41</v>
      </c>
      <c r="F37" s="33" t="s">
        <v>12</v>
      </c>
      <c r="G37" s="33"/>
      <c r="H37" s="33"/>
      <c r="I37" s="33"/>
      <c r="J37" s="33">
        <v>1</v>
      </c>
      <c r="K37" s="33" t="s">
        <v>24</v>
      </c>
      <c r="L37" s="33">
        <v>13</v>
      </c>
      <c r="M37" s="33" t="s">
        <v>13</v>
      </c>
      <c r="N37" s="34" t="s">
        <v>16</v>
      </c>
      <c r="O37" s="24">
        <v>5598</v>
      </c>
    </row>
    <row r="38" spans="2:15" ht="27.6" x14ac:dyDescent="0.3">
      <c r="B38" s="33">
        <f t="shared" si="0"/>
        <v>23</v>
      </c>
      <c r="C38" s="33" t="s">
        <v>22</v>
      </c>
      <c r="D38" s="33" t="s">
        <v>21</v>
      </c>
      <c r="E38" s="33" t="s">
        <v>28</v>
      </c>
      <c r="F38" s="33" t="s">
        <v>34</v>
      </c>
      <c r="G38" s="33"/>
      <c r="H38" s="33"/>
      <c r="I38" s="33"/>
      <c r="J38" s="33">
        <v>11</v>
      </c>
      <c r="K38" s="33" t="s">
        <v>37</v>
      </c>
      <c r="L38" s="33">
        <v>12</v>
      </c>
      <c r="M38" s="33" t="s">
        <v>95</v>
      </c>
      <c r="N38" s="34" t="s">
        <v>30</v>
      </c>
      <c r="O38" s="24">
        <v>155.66999999999999</v>
      </c>
    </row>
    <row r="39" spans="2:15" x14ac:dyDescent="0.3">
      <c r="B39" s="33">
        <f t="shared" si="0"/>
        <v>24</v>
      </c>
      <c r="C39" s="33" t="s">
        <v>22</v>
      </c>
      <c r="D39" s="33" t="s">
        <v>21</v>
      </c>
      <c r="E39" s="33" t="s">
        <v>28</v>
      </c>
      <c r="F39" s="33" t="s">
        <v>35</v>
      </c>
      <c r="G39" s="33"/>
      <c r="H39" s="33"/>
      <c r="I39" s="33"/>
      <c r="J39" s="33">
        <v>12</v>
      </c>
      <c r="K39" s="33" t="s">
        <v>38</v>
      </c>
      <c r="L39" s="33">
        <v>14</v>
      </c>
      <c r="M39" s="33" t="s">
        <v>32</v>
      </c>
      <c r="N39" s="34" t="s">
        <v>30</v>
      </c>
      <c r="O39" s="24">
        <v>22720</v>
      </c>
    </row>
    <row r="40" spans="2:15" ht="41.4" x14ac:dyDescent="0.3">
      <c r="B40" s="33">
        <f t="shared" si="0"/>
        <v>25</v>
      </c>
      <c r="C40" s="33" t="s">
        <v>22</v>
      </c>
      <c r="D40" s="33" t="s">
        <v>21</v>
      </c>
      <c r="E40" s="33" t="s">
        <v>28</v>
      </c>
      <c r="F40" s="33" t="s">
        <v>35</v>
      </c>
      <c r="G40" s="33"/>
      <c r="H40" s="33"/>
      <c r="I40" s="33"/>
      <c r="J40" s="33">
        <v>13</v>
      </c>
      <c r="K40" s="33" t="s">
        <v>38</v>
      </c>
      <c r="L40" s="33">
        <v>14</v>
      </c>
      <c r="M40" s="33" t="s">
        <v>33</v>
      </c>
      <c r="N40" s="34" t="s">
        <v>30</v>
      </c>
      <c r="O40" s="24">
        <v>1306</v>
      </c>
    </row>
    <row r="41" spans="2:15" ht="27.6" x14ac:dyDescent="0.3">
      <c r="B41" s="33">
        <f t="shared" si="0"/>
        <v>26</v>
      </c>
      <c r="C41" s="33" t="s">
        <v>22</v>
      </c>
      <c r="D41" s="33" t="s">
        <v>23</v>
      </c>
      <c r="E41" s="33" t="s">
        <v>41</v>
      </c>
      <c r="F41" s="33" t="s">
        <v>12</v>
      </c>
      <c r="G41" s="33" t="s">
        <v>17</v>
      </c>
      <c r="H41" s="33" t="s">
        <v>84</v>
      </c>
      <c r="I41" s="33"/>
      <c r="J41" s="33">
        <v>203</v>
      </c>
      <c r="K41" s="33" t="s">
        <v>24</v>
      </c>
      <c r="L41" s="33" t="s">
        <v>85</v>
      </c>
      <c r="M41" s="33" t="s">
        <v>86</v>
      </c>
      <c r="N41" s="34" t="s">
        <v>16</v>
      </c>
      <c r="O41" s="24">
        <v>725</v>
      </c>
    </row>
    <row r="42" spans="2:15" ht="27.6" x14ac:dyDescent="0.3">
      <c r="B42" s="33">
        <f t="shared" si="0"/>
        <v>27</v>
      </c>
      <c r="C42" s="33" t="s">
        <v>22</v>
      </c>
      <c r="D42" s="33" t="s">
        <v>23</v>
      </c>
      <c r="E42" s="33" t="s">
        <v>28</v>
      </c>
      <c r="F42" s="33" t="s">
        <v>34</v>
      </c>
      <c r="G42" s="33" t="s">
        <v>17</v>
      </c>
      <c r="H42" s="33" t="s">
        <v>84</v>
      </c>
      <c r="I42" s="33"/>
      <c r="J42" s="33">
        <v>204</v>
      </c>
      <c r="K42" s="33" t="s">
        <v>37</v>
      </c>
      <c r="L42" s="33" t="s">
        <v>87</v>
      </c>
      <c r="M42" s="33" t="s">
        <v>88</v>
      </c>
      <c r="N42" s="34" t="s">
        <v>30</v>
      </c>
      <c r="O42" s="24">
        <v>508</v>
      </c>
    </row>
    <row r="43" spans="2:15" ht="27.6" x14ac:dyDescent="0.3">
      <c r="B43" s="33">
        <f t="shared" si="0"/>
        <v>28</v>
      </c>
      <c r="C43" s="33" t="s">
        <v>22</v>
      </c>
      <c r="D43" s="33" t="s">
        <v>23</v>
      </c>
      <c r="E43" s="33" t="s">
        <v>41</v>
      </c>
      <c r="F43" s="33" t="s">
        <v>12</v>
      </c>
      <c r="G43" s="33" t="s">
        <v>17</v>
      </c>
      <c r="H43" s="33" t="s">
        <v>94</v>
      </c>
      <c r="I43" s="33"/>
      <c r="J43" s="33">
        <v>210</v>
      </c>
      <c r="K43" s="33" t="s">
        <v>24</v>
      </c>
      <c r="L43" s="33" t="s">
        <v>89</v>
      </c>
      <c r="M43" s="33" t="s">
        <v>86</v>
      </c>
      <c r="N43" s="34" t="s">
        <v>16</v>
      </c>
      <c r="O43" s="24">
        <v>2340</v>
      </c>
    </row>
    <row r="44" spans="2:15" ht="27.6" x14ac:dyDescent="0.3">
      <c r="B44" s="33">
        <f t="shared" si="0"/>
        <v>29</v>
      </c>
      <c r="C44" s="33" t="s">
        <v>22</v>
      </c>
      <c r="D44" s="33" t="s">
        <v>23</v>
      </c>
      <c r="E44" s="33" t="s">
        <v>28</v>
      </c>
      <c r="F44" s="33" t="s">
        <v>34</v>
      </c>
      <c r="G44" s="33" t="s">
        <v>17</v>
      </c>
      <c r="H44" s="33" t="s">
        <v>94</v>
      </c>
      <c r="I44" s="33"/>
      <c r="J44" s="33">
        <v>222</v>
      </c>
      <c r="K44" s="33" t="s">
        <v>37</v>
      </c>
      <c r="L44" s="33" t="s">
        <v>90</v>
      </c>
      <c r="M44" s="33" t="s">
        <v>91</v>
      </c>
      <c r="N44" s="34" t="s">
        <v>30</v>
      </c>
      <c r="O44" s="24">
        <v>4678</v>
      </c>
    </row>
    <row r="45" spans="2:15" ht="41.4" x14ac:dyDescent="0.3">
      <c r="B45" s="33">
        <f t="shared" si="0"/>
        <v>30</v>
      </c>
      <c r="C45" s="33" t="s">
        <v>22</v>
      </c>
      <c r="D45" s="33" t="s">
        <v>23</v>
      </c>
      <c r="E45" s="33" t="s">
        <v>36</v>
      </c>
      <c r="F45" s="33" t="s">
        <v>80</v>
      </c>
      <c r="G45" s="33" t="s">
        <v>17</v>
      </c>
      <c r="H45" s="33" t="s">
        <v>94</v>
      </c>
      <c r="I45" s="33"/>
      <c r="J45" s="33">
        <v>224</v>
      </c>
      <c r="K45" s="33" t="s">
        <v>38</v>
      </c>
      <c r="L45" s="33" t="s">
        <v>92</v>
      </c>
      <c r="M45" s="33" t="s">
        <v>93</v>
      </c>
      <c r="N45" s="34" t="s">
        <v>30</v>
      </c>
      <c r="O45" s="24">
        <v>2696</v>
      </c>
    </row>
    <row r="46" spans="2:15" ht="41.4" x14ac:dyDescent="0.3">
      <c r="B46" s="33">
        <f t="shared" si="0"/>
        <v>31</v>
      </c>
      <c r="C46" s="33" t="s">
        <v>20</v>
      </c>
      <c r="D46" s="33" t="s">
        <v>96</v>
      </c>
      <c r="E46" s="33" t="s">
        <v>41</v>
      </c>
      <c r="F46" s="33" t="s">
        <v>12</v>
      </c>
      <c r="G46" s="33"/>
      <c r="H46" s="33"/>
      <c r="I46" s="33"/>
      <c r="J46" s="33">
        <v>1</v>
      </c>
      <c r="K46" s="33" t="s">
        <v>24</v>
      </c>
      <c r="L46" s="33">
        <v>13</v>
      </c>
      <c r="M46" s="33" t="s">
        <v>97</v>
      </c>
      <c r="N46" s="34" t="s">
        <v>16</v>
      </c>
      <c r="O46" s="24">
        <v>2678.52</v>
      </c>
    </row>
    <row r="47" spans="2:15" ht="27.6" x14ac:dyDescent="0.3">
      <c r="B47" s="33">
        <f t="shared" si="0"/>
        <v>32</v>
      </c>
      <c r="C47" s="33" t="s">
        <v>20</v>
      </c>
      <c r="D47" s="33" t="s">
        <v>96</v>
      </c>
      <c r="E47" s="33" t="s">
        <v>28</v>
      </c>
      <c r="F47" s="33" t="s">
        <v>34</v>
      </c>
      <c r="G47" s="33"/>
      <c r="H47" s="33"/>
      <c r="I47" s="33"/>
      <c r="J47" s="33">
        <v>9</v>
      </c>
      <c r="K47" s="33" t="s">
        <v>37</v>
      </c>
      <c r="L47" s="33">
        <v>12</v>
      </c>
      <c r="M47" s="33" t="s">
        <v>91</v>
      </c>
      <c r="N47" s="34" t="s">
        <v>30</v>
      </c>
      <c r="O47" s="24">
        <v>1480.61</v>
      </c>
    </row>
    <row r="48" spans="2:15" x14ac:dyDescent="0.3">
      <c r="B48" s="33">
        <f t="shared" si="0"/>
        <v>33</v>
      </c>
      <c r="C48" s="33" t="s">
        <v>20</v>
      </c>
      <c r="D48" s="33" t="s">
        <v>96</v>
      </c>
      <c r="E48" s="33" t="s">
        <v>28</v>
      </c>
      <c r="F48" s="33" t="s">
        <v>35</v>
      </c>
      <c r="G48" s="33"/>
      <c r="H48" s="33"/>
      <c r="I48" s="33"/>
      <c r="J48" s="33">
        <v>10</v>
      </c>
      <c r="K48" s="33" t="s">
        <v>38</v>
      </c>
      <c r="L48" s="33">
        <v>14</v>
      </c>
      <c r="M48" s="33" t="s">
        <v>98</v>
      </c>
      <c r="N48" s="34" t="s">
        <v>30</v>
      </c>
      <c r="O48" s="24">
        <v>2062.17</v>
      </c>
    </row>
    <row r="49" spans="2:15" ht="41.4" x14ac:dyDescent="0.3">
      <c r="B49" s="33">
        <f t="shared" si="0"/>
        <v>34</v>
      </c>
      <c r="C49" s="33" t="s">
        <v>20</v>
      </c>
      <c r="D49" s="33" t="s">
        <v>96</v>
      </c>
      <c r="E49" s="33" t="s">
        <v>28</v>
      </c>
      <c r="F49" s="33" t="s">
        <v>35</v>
      </c>
      <c r="G49" s="33"/>
      <c r="H49" s="33"/>
      <c r="I49" s="33"/>
      <c r="J49" s="33">
        <v>11</v>
      </c>
      <c r="K49" s="33" t="s">
        <v>38</v>
      </c>
      <c r="L49" s="33">
        <v>14</v>
      </c>
      <c r="M49" s="33" t="s">
        <v>99</v>
      </c>
      <c r="N49" s="34" t="s">
        <v>30</v>
      </c>
      <c r="O49" s="24">
        <v>337.1</v>
      </c>
    </row>
    <row r="50" spans="2:15" x14ac:dyDescent="0.3">
      <c r="B50" s="4"/>
      <c r="C50" s="3"/>
      <c r="D50" s="5"/>
      <c r="E50" s="3"/>
      <c r="F50" s="3"/>
      <c r="G50" s="3"/>
      <c r="H50" s="3"/>
      <c r="I50" s="3"/>
      <c r="J50" s="3"/>
      <c r="K50" s="3"/>
      <c r="L50" s="3"/>
      <c r="M50" s="3"/>
      <c r="N50" s="3"/>
      <c r="O50" s="22"/>
    </row>
    <row r="51" spans="2:15" ht="84" customHeight="1" x14ac:dyDescent="0.3">
      <c r="B51" s="40" t="s">
        <v>100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2"/>
    </row>
    <row r="52" spans="2:15" x14ac:dyDescent="0.3">
      <c r="B52" s="2"/>
    </row>
    <row r="53" spans="2:15" x14ac:dyDescent="0.3">
      <c r="B53" s="2"/>
    </row>
    <row r="54" spans="2:15" x14ac:dyDescent="0.3">
      <c r="B54" s="2"/>
    </row>
    <row r="55" spans="2:15" x14ac:dyDescent="0.3">
      <c r="B55" s="2"/>
    </row>
    <row r="56" spans="2:15" x14ac:dyDescent="0.3">
      <c r="B56" s="2"/>
    </row>
    <row r="57" spans="2:15" x14ac:dyDescent="0.3">
      <c r="B57" s="2"/>
    </row>
    <row r="58" spans="2:15" x14ac:dyDescent="0.3">
      <c r="B58" s="2"/>
    </row>
    <row r="59" spans="2:15" x14ac:dyDescent="0.3">
      <c r="B59" s="2"/>
    </row>
    <row r="60" spans="2:15" x14ac:dyDescent="0.3">
      <c r="B60" s="2"/>
    </row>
    <row r="61" spans="2:15" x14ac:dyDescent="0.3">
      <c r="B61" s="2"/>
    </row>
    <row r="62" spans="2:15" x14ac:dyDescent="0.3">
      <c r="B62" s="2"/>
    </row>
    <row r="63" spans="2:15" x14ac:dyDescent="0.3">
      <c r="B63" s="2"/>
    </row>
    <row r="64" spans="2:15" x14ac:dyDescent="0.3">
      <c r="B64" s="2"/>
    </row>
  </sheetData>
  <autoFilter ref="B15:O49" xr:uid="{00000000-0001-0000-0000-000000000000}"/>
  <mergeCells count="3">
    <mergeCell ref="B51:O51"/>
    <mergeCell ref="J10:M11"/>
    <mergeCell ref="J8:M9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headerFooter>
    <oddFooter>Strona &amp;P z &amp;N</oddFooter>
  </headerFooter>
  <ignoredErrors>
    <ignoredError sqref="L16 L17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ZEST_PRZEDMIAR</vt:lpstr>
      <vt:lpstr>ZEST_PRZEDMIAR!Obszar_wydruku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Żygowski, Michał</dc:creator>
  <cp:lastModifiedBy>Stefanowski, Kacper</cp:lastModifiedBy>
  <cp:lastPrinted>2024-12-03T10:00:11Z</cp:lastPrinted>
  <dcterms:created xsi:type="dcterms:W3CDTF">2015-06-05T18:19:34Z</dcterms:created>
  <dcterms:modified xsi:type="dcterms:W3CDTF">2025-06-23T07:47:00Z</dcterms:modified>
</cp:coreProperties>
</file>