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W\ZU\01. Postępowania zakupowe\06. LK 93\03. Wzmocnienie wgłębne podtorza\"/>
    </mc:Choice>
  </mc:AlternateContent>
  <xr:revisionPtr revIDLastSave="0" documentId="13_ncr:1_{5E84841E-2EFF-4A1F-9C8C-CAFEAE1EE13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CO" sheetId="6" r:id="rId1"/>
  </sheets>
  <definedNames>
    <definedName name="_xlnm.Print_Area" localSheetId="0">RCO!$A$1:$F$64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2" i="6" l="1"/>
  <c r="F43" i="6" l="1"/>
  <c r="F44" i="6"/>
  <c r="F45" i="6"/>
  <c r="F13" i="6"/>
  <c r="F60" i="6"/>
  <c r="F59" i="6"/>
  <c r="F58" i="6"/>
  <c r="F55" i="6"/>
  <c r="F54" i="6"/>
  <c r="F53" i="6"/>
  <c r="F50" i="6"/>
  <c r="F49" i="6"/>
  <c r="F48" i="6"/>
  <c r="F42" i="6"/>
  <c r="F39" i="6"/>
  <c r="F38" i="6"/>
  <c r="F37" i="6"/>
  <c r="F40" i="6" s="1"/>
  <c r="F34" i="6"/>
  <c r="F33" i="6"/>
  <c r="F32" i="6"/>
  <c r="F29" i="6"/>
  <c r="F28" i="6"/>
  <c r="F27" i="6"/>
  <c r="F24" i="6"/>
  <c r="F23" i="6"/>
  <c r="F22" i="6"/>
  <c r="F19" i="6"/>
  <c r="F18" i="6"/>
  <c r="F17" i="6"/>
  <c r="F14" i="6"/>
  <c r="F12" i="6"/>
  <c r="F11" i="6"/>
  <c r="F6" i="6"/>
  <c r="F7" i="6"/>
  <c r="F8" i="6"/>
  <c r="F5" i="6"/>
  <c r="F61" i="6" l="1"/>
  <c r="F35" i="6"/>
  <c r="F20" i="6"/>
  <c r="F56" i="6"/>
  <c r="F25" i="6"/>
  <c r="F46" i="6"/>
  <c r="F30" i="6"/>
  <c r="F51" i="6"/>
  <c r="F15" i="6"/>
  <c r="F9" i="6"/>
</calcChain>
</file>

<file path=xl/sharedStrings.xml><?xml version="1.0" encoding="utf-8"?>
<sst xmlns="http://schemas.openxmlformats.org/spreadsheetml/2006/main" count="141" uniqueCount="70">
  <si>
    <t>Lp.</t>
  </si>
  <si>
    <t>Jedn. miary</t>
  </si>
  <si>
    <t>Ilość</t>
  </si>
  <si>
    <t>Załącznik nr 1 do decyzji o wszczęciu postępowania zakupowego</t>
  </si>
  <si>
    <t>Cena jednost.</t>
  </si>
  <si>
    <t>Opis robót</t>
  </si>
  <si>
    <t/>
  </si>
  <si>
    <t>mb</t>
  </si>
  <si>
    <t>Mobilizacja 1 zespołu roboczego na teren budowy</t>
  </si>
  <si>
    <t>Wartość</t>
  </si>
  <si>
    <t>Zbrojenie kształtownikami IPE120</t>
  </si>
  <si>
    <t>kg</t>
  </si>
  <si>
    <t>kpl</t>
  </si>
  <si>
    <t>Ścięcie głowic kolumn - "czapki"</t>
  </si>
  <si>
    <t xml:space="preserve">szt. </t>
  </si>
  <si>
    <t>Wykonanie kolumn przemieszczeniowych fi=320mm</t>
  </si>
  <si>
    <t>1.1</t>
  </si>
  <si>
    <t>1.2</t>
  </si>
  <si>
    <t>1.3</t>
  </si>
  <si>
    <t>1.4</t>
  </si>
  <si>
    <t>SUMA</t>
  </si>
  <si>
    <t>Suma</t>
  </si>
  <si>
    <t>2.1</t>
  </si>
  <si>
    <t>2.2</t>
  </si>
  <si>
    <t>2.3</t>
  </si>
  <si>
    <t>2.4</t>
  </si>
  <si>
    <t>km 60,070 - 60,160 tory nr 2,4 Etap II</t>
  </si>
  <si>
    <t>km 60,160 - 60,520 tory nr 1,2,4 Etap II</t>
  </si>
  <si>
    <t>km 61,450 - 61,600 tory 4,2,1 Etap I</t>
  </si>
  <si>
    <t>km 61,600 - 61,750 tory 2,1 Etap I</t>
  </si>
  <si>
    <t>km 61,750 - 62,900 tor nr 2 Etap I</t>
  </si>
  <si>
    <t>km 62,900 - 63,950 tor nr 2 Etap I</t>
  </si>
  <si>
    <t>km 63,950 - 64,525 tor nr 2 Etap I</t>
  </si>
  <si>
    <t>km 64,525 - 64,975 tor nr 2 Etap I</t>
  </si>
  <si>
    <t>km 64,975 - 65,970 tor nr 2 Etap I</t>
  </si>
  <si>
    <t>km 65,970 - 66,870 tor nr 2 Etap I</t>
  </si>
  <si>
    <t>km 66,870 - 67,370 tor nr 2 Etap I</t>
  </si>
  <si>
    <t>Zbrojenie kształtownikami IPE80</t>
  </si>
  <si>
    <t>Zbrojenie kształtownikami IPE140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</si>
  <si>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</si>
  <si>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</si>
  <si>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</si>
  <si>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</si>
  <si>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</si>
  <si>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</si>
  <si>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</si>
  <si>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</si>
  <si>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</si>
  <si>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</si>
  <si>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</si>
  <si>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</si>
  <si>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Zbrojenie kształtownikami IPE100</t>
  </si>
  <si>
    <t>7.1</t>
  </si>
  <si>
    <t>7.2</t>
  </si>
  <si>
    <t>7.3</t>
  </si>
  <si>
    <t>8.1</t>
  </si>
  <si>
    <t>8.2</t>
  </si>
  <si>
    <t>8.3</t>
  </si>
  <si>
    <t>8.4</t>
  </si>
  <si>
    <t>9.1</t>
  </si>
  <si>
    <t>9.2</t>
  </si>
  <si>
    <t>9.3</t>
  </si>
  <si>
    <t>Przerzut zespołu roboczego pomiędzy odcinkami robót powyżej 600mb</t>
  </si>
  <si>
    <t>11.1</t>
  </si>
  <si>
    <t>11.2</t>
  </si>
  <si>
    <t>11.3</t>
  </si>
  <si>
    <t>10.1</t>
  </si>
  <si>
    <t>10.2</t>
  </si>
  <si>
    <t>10.3</t>
  </si>
  <si>
    <t>Rozbicie Ceny Ofertowej
Wykonanie wzmocnienia wgłębnego podtorza kolumnami betonowymi od km 60+070 do km 60+520 na stacji Chybie tor nr 2, 4 Etap 2 oraz od km 61+450 do km 66+870 LK93 na szlaku Chybie - Pruchna tor nr 2 LK93 Etap 1 na potrzeby realizacji zadania: „Realizacji robót budowlanych oraz wykonanie projektu wykonawczego i realizację robót budowlanych na zabudowę urządzeń sterowania ruchem kolejowym, urządzeń kolejowych sieci telekomunikacyjnych wraz ze świadczeniem usług pogwarancyjnych dla tych urządzeń na odcinku Zabrzeg – Zebrzydowice – granica państwa w ramach projektu „Prace na podstawowych ciągach pasażerskich (E 30 i E 65) na obszarze Śląska, etap I: Linia E 65 na odcinku Zabrzeg – Zebrzydowice (granica państwa)”.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</si>
</sst>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4" fillId="2" borderId="2" xfId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3" fontId="7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vertical="center"/>
    </xf>
    <xf numFmtId="49" fontId="6" fillId="3" borderId="1" xfId="1" applyNumberFormat="1" applyFont="1" applyFill="1" applyBorder="1" applyAlignment="1">
      <alignment horizontal="center" vertical="center"/>
    </xf>
    <xf numFmtId="0" fontId="4" fillId="2" borderId="3" xfId="1" quotePrefix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3" fillId="0" borderId="0" xfId="1" applyFont="1" applyAlignment="1">
      <alignment horizontal="right" vertical="center" indent="1"/>
    </xf>
    <xf numFmtId="0" fontId="9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BE033081-0AD5-4EBC-88CC-D727899033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view="pageBreakPreview" zoomScaleNormal="100" zoomScaleSheetLayoutView="100" workbookViewId="0">
      <selection activeCell="B64" sqref="B64"/>
    </sheetView>
  </sheetViews>
  <sheetFormatPr defaultColWidth="10" defaultRowHeight="13.8"/>
  <cols>
    <col min="1" max="1" width="5.5546875" style="1" customWidth="1"/>
    <col min="2" max="2" width="70.109375" style="1" customWidth="1"/>
    <col min="3" max="3" width="11.5546875" style="1" bestFit="1" customWidth="1"/>
    <col min="4" max="4" width="14.77734375" style="1" customWidth="1"/>
    <col min="5" max="5" width="13.88671875" style="1" bestFit="1" customWidth="1"/>
    <col min="6" max="6" width="24.109375" style="1" customWidth="1"/>
    <col min="7" max="10" width="10" style="3"/>
    <col min="11" max="16384" width="10" style="1"/>
  </cols>
  <sheetData>
    <row r="1" spans="1:12" ht="22.5" customHeight="1">
      <c r="A1" s="21" t="s">
        <v>3</v>
      </c>
      <c r="B1" s="21"/>
      <c r="C1" s="21"/>
      <c r="D1" s="21"/>
      <c r="E1" s="21"/>
      <c r="F1" s="21"/>
    </row>
    <row r="2" spans="1:12" ht="128.25" customHeight="1">
      <c r="A2" s="23" t="s">
        <v>69</v>
      </c>
      <c r="B2" s="22"/>
      <c r="C2" s="22"/>
      <c r="D2" s="22"/>
      <c r="E2" s="22"/>
      <c r="F2" s="22"/>
    </row>
    <row r="3" spans="1:12" s="9" customFormat="1" ht="19.95" customHeight="1">
      <c r="A3" s="4" t="s">
        <v>0</v>
      </c>
      <c r="B3" s="4" t="s">
        <v>5</v>
      </c>
      <c r="C3" s="5" t="s">
        <v>1</v>
      </c>
      <c r="D3" s="6" t="s">
        <v>2</v>
      </c>
      <c r="E3" s="5" t="s">
        <v>4</v>
      </c>
      <c r="F3" s="7" t="s">
        <v>9</v>
      </c>
      <c r="G3" s="8"/>
      <c r="H3" s="8"/>
      <c r="I3" s="8"/>
      <c r="J3" s="8"/>
    </row>
    <row r="4" spans="1:12" s="9" customFormat="1" ht="19.95" customHeight="1">
      <c r="A4" s="4">
        <v>1</v>
      </c>
      <c r="B4" s="4" t="s">
        <v>26</v>
      </c>
      <c r="C4" s="5"/>
      <c r="D4" s="6"/>
      <c r="E4" s="5"/>
      <c r="F4" s="7"/>
      <c r="G4" s="8"/>
      <c r="H4" s="8"/>
      <c r="I4" s="8"/>
      <c r="J4" s="8"/>
    </row>
    <row r="5" spans="1:12" s="9" customFormat="1" ht="19.95" customHeight="1">
      <c r="A5" s="18" t="s">
        <v>16</v>
      </c>
      <c r="B5" s="15" t="s">
        <v>15</v>
      </c>
      <c r="C5" s="12" t="s">
        <v>7</v>
      </c>
      <c r="D5" s="16">
        <v>3068</v>
      </c>
      <c r="E5" s="17"/>
      <c r="F5" s="14">
        <f>D5*E5</f>
        <v>0</v>
      </c>
      <c r="G5" s="8"/>
      <c r="H5" s="8"/>
      <c r="I5" s="8"/>
      <c r="J5" s="8"/>
    </row>
    <row r="6" spans="1:12" s="9" customFormat="1" ht="19.95" customHeight="1">
      <c r="A6" s="18" t="s">
        <v>17</v>
      </c>
      <c r="B6" s="15" t="s">
        <v>13</v>
      </c>
      <c r="C6" s="12" t="s">
        <v>14</v>
      </c>
      <c r="D6" s="16">
        <v>409</v>
      </c>
      <c r="E6" s="17"/>
      <c r="F6" s="14">
        <f t="shared" ref="F6:F8" si="0">D6*E6</f>
        <v>0</v>
      </c>
      <c r="G6" s="8"/>
      <c r="H6" s="8"/>
      <c r="I6" s="8"/>
      <c r="J6" s="8"/>
    </row>
    <row r="7" spans="1:12" s="9" customFormat="1" ht="19.95" customHeight="1">
      <c r="A7" s="18" t="s">
        <v>18</v>
      </c>
      <c r="B7" s="15" t="s">
        <v>8</v>
      </c>
      <c r="C7" s="12" t="s">
        <v>12</v>
      </c>
      <c r="D7" s="16">
        <v>1</v>
      </c>
      <c r="E7" s="13"/>
      <c r="F7" s="14">
        <f t="shared" si="0"/>
        <v>0</v>
      </c>
      <c r="G7" s="8"/>
      <c r="H7" s="8"/>
      <c r="I7" s="8"/>
      <c r="J7" s="8"/>
    </row>
    <row r="8" spans="1:12" s="9" customFormat="1" ht="19.95" customHeight="1">
      <c r="A8" s="18" t="s">
        <v>19</v>
      </c>
      <c r="B8" s="15" t="s">
        <v>37</v>
      </c>
      <c r="C8" s="12" t="s">
        <v>11</v>
      </c>
      <c r="D8" s="16">
        <v>3444</v>
      </c>
      <c r="E8" s="17"/>
      <c r="F8" s="14">
        <f t="shared" si="0"/>
        <v>0</v>
      </c>
      <c r="G8" s="8"/>
      <c r="H8" s="8"/>
      <c r="I8" s="8"/>
      <c r="J8" s="8"/>
    </row>
    <row r="9" spans="1:12" ht="19.95" customHeight="1">
      <c r="A9" s="19" t="s">
        <v>6</v>
      </c>
      <c r="B9" s="20"/>
      <c r="C9" s="20"/>
      <c r="D9" s="20"/>
      <c r="E9" s="10"/>
      <c r="F9" s="11">
        <f>SUM(F5:F8)</f>
        <v>0</v>
      </c>
    </row>
    <row r="10" spans="1:12" ht="19.95" customHeight="1">
      <c r="A10" s="4">
        <v>2</v>
      </c>
      <c r="B10" s="4" t="s">
        <v>27</v>
      </c>
      <c r="C10" s="5"/>
      <c r="D10" s="6"/>
      <c r="E10" s="5"/>
      <c r="F10" s="7"/>
      <c r="I10" s="1"/>
    </row>
    <row r="11" spans="1:12" ht="19.95" customHeight="1">
      <c r="A11" s="18" t="s">
        <v>22</v>
      </c>
      <c r="B11" s="15" t="s">
        <v>15</v>
      </c>
      <c r="C11" s="12" t="s">
        <v>7</v>
      </c>
      <c r="D11" s="16">
        <v>10016</v>
      </c>
      <c r="E11" s="17"/>
      <c r="F11" s="14">
        <f>D11*E11</f>
        <v>0</v>
      </c>
    </row>
    <row r="12" spans="1:12" ht="19.95" customHeight="1">
      <c r="A12" s="18" t="s">
        <v>23</v>
      </c>
      <c r="B12" s="15" t="s">
        <v>13</v>
      </c>
      <c r="C12" s="12" t="s">
        <v>14</v>
      </c>
      <c r="D12" s="16">
        <v>1541</v>
      </c>
      <c r="E12" s="17"/>
      <c r="F12" s="14">
        <f t="shared" ref="F12:F14" si="1">D12*E12</f>
        <v>0</v>
      </c>
      <c r="K12" s="2"/>
      <c r="L12" s="2"/>
    </row>
    <row r="13" spans="1:12" ht="19.95" customHeight="1">
      <c r="A13" s="18" t="s">
        <v>24</v>
      </c>
      <c r="B13" s="15" t="s">
        <v>37</v>
      </c>
      <c r="C13" s="12" t="s">
        <v>11</v>
      </c>
      <c r="D13" s="16">
        <v>20196</v>
      </c>
      <c r="E13" s="17"/>
      <c r="F13" s="14">
        <f t="shared" ref="F13" si="2">D13*E13</f>
        <v>0</v>
      </c>
    </row>
    <row r="14" spans="1:12" ht="19.95" customHeight="1">
      <c r="A14" s="18" t="s">
        <v>25</v>
      </c>
      <c r="B14" s="15" t="s">
        <v>38</v>
      </c>
      <c r="C14" s="12" t="s">
        <v>11</v>
      </c>
      <c r="D14" s="16">
        <v>76162</v>
      </c>
      <c r="E14" s="17"/>
      <c r="F14" s="14">
        <f t="shared" si="1"/>
        <v>0</v>
      </c>
    </row>
    <row r="15" spans="1:12" ht="19.95" customHeight="1">
      <c r="A15" s="19" t="s">
        <v>6</v>
      </c>
      <c r="B15" s="20"/>
      <c r="C15" s="20"/>
      <c r="D15" s="20"/>
      <c r="E15" s="10"/>
      <c r="F15" s="11">
        <f>SUM(F11:F14)</f>
        <v>0</v>
      </c>
    </row>
    <row r="16" spans="1:12" ht="19.95" customHeight="1">
      <c r="A16" s="4">
        <v>3</v>
      </c>
      <c r="B16" s="4" t="s">
        <v>28</v>
      </c>
      <c r="C16" s="5"/>
      <c r="D16" s="6"/>
      <c r="E16" s="5"/>
      <c r="F16" s="7"/>
    </row>
    <row r="17" spans="1:6" ht="19.95" customHeight="1">
      <c r="A17" s="18" t="s">
        <v>39</v>
      </c>
      <c r="B17" s="15" t="s">
        <v>15</v>
      </c>
      <c r="C17" s="12" t="s">
        <v>7</v>
      </c>
      <c r="D17" s="16">
        <v>3989</v>
      </c>
      <c r="E17" s="17"/>
      <c r="F17" s="14">
        <f>D17*E17</f>
        <v>0</v>
      </c>
    </row>
    <row r="18" spans="1:6" ht="19.95" customHeight="1">
      <c r="A18" s="18" t="s">
        <v>40</v>
      </c>
      <c r="B18" s="15" t="s">
        <v>62</v>
      </c>
      <c r="C18" s="12" t="s">
        <v>12</v>
      </c>
      <c r="D18" s="16">
        <v>1</v>
      </c>
      <c r="E18" s="13"/>
      <c r="F18" s="14">
        <f t="shared" ref="F18:F19" si="3">D18*E18</f>
        <v>0</v>
      </c>
    </row>
    <row r="19" spans="1:6" ht="19.95" customHeight="1">
      <c r="A19" s="18" t="s">
        <v>41</v>
      </c>
      <c r="B19" s="15" t="s">
        <v>10</v>
      </c>
      <c r="C19" s="12" t="s">
        <v>11</v>
      </c>
      <c r="D19" s="16">
        <v>16973</v>
      </c>
      <c r="E19" s="17"/>
      <c r="F19" s="14">
        <f t="shared" si="3"/>
        <v>0</v>
      </c>
    </row>
    <row r="20" spans="1:6" ht="19.95" customHeight="1">
      <c r="A20" s="19" t="s">
        <v>6</v>
      </c>
      <c r="B20" s="20"/>
      <c r="C20" s="20"/>
      <c r="D20" s="20"/>
      <c r="E20" s="10"/>
      <c r="F20" s="11">
        <f>SUM(F17:F19)</f>
        <v>0</v>
      </c>
    </row>
    <row r="21" spans="1:6" ht="19.95" customHeight="1">
      <c r="A21" s="4">
        <v>4</v>
      </c>
      <c r="B21" s="4" t="s">
        <v>29</v>
      </c>
      <c r="C21" s="5"/>
      <c r="D21" s="6"/>
      <c r="E21" s="5"/>
      <c r="F21" s="7"/>
    </row>
    <row r="22" spans="1:6" ht="19.95" customHeight="1">
      <c r="A22" s="18" t="s">
        <v>42</v>
      </c>
      <c r="B22" s="15" t="s">
        <v>15</v>
      </c>
      <c r="C22" s="12" t="s">
        <v>7</v>
      </c>
      <c r="D22" s="16">
        <v>2659</v>
      </c>
      <c r="E22" s="17"/>
      <c r="F22" s="14">
        <f>D22*E22</f>
        <v>0</v>
      </c>
    </row>
    <row r="23" spans="1:6" ht="19.95" customHeight="1">
      <c r="A23" s="18" t="s">
        <v>43</v>
      </c>
      <c r="B23" s="15" t="s">
        <v>8</v>
      </c>
      <c r="C23" s="12" t="s">
        <v>12</v>
      </c>
      <c r="D23" s="16">
        <v>1</v>
      </c>
      <c r="E23" s="13"/>
      <c r="F23" s="14">
        <f t="shared" ref="F23:F24" si="4">D23*E23</f>
        <v>0</v>
      </c>
    </row>
    <row r="24" spans="1:6" ht="19.95" customHeight="1">
      <c r="A24" s="18" t="s">
        <v>44</v>
      </c>
      <c r="B24" s="15" t="s">
        <v>10</v>
      </c>
      <c r="C24" s="12" t="s">
        <v>11</v>
      </c>
      <c r="D24" s="16">
        <v>16973</v>
      </c>
      <c r="E24" s="17"/>
      <c r="F24" s="14">
        <f t="shared" si="4"/>
        <v>0</v>
      </c>
    </row>
    <row r="25" spans="1:6" ht="19.95" customHeight="1">
      <c r="A25" s="19" t="s">
        <v>6</v>
      </c>
      <c r="B25" s="20"/>
      <c r="C25" s="20"/>
      <c r="D25" s="20"/>
      <c r="E25" s="10"/>
      <c r="F25" s="11">
        <f>SUM(F22:F24)</f>
        <v>0</v>
      </c>
    </row>
    <row r="26" spans="1:6" ht="19.95" customHeight="1">
      <c r="A26" s="4">
        <v>5</v>
      </c>
      <c r="B26" s="4" t="s">
        <v>30</v>
      </c>
      <c r="C26" s="5"/>
      <c r="D26" s="6"/>
      <c r="E26" s="5"/>
      <c r="F26" s="7"/>
    </row>
    <row r="27" spans="1:6" ht="19.95" customHeight="1">
      <c r="A27" s="18" t="s">
        <v>45</v>
      </c>
      <c r="B27" s="15" t="s">
        <v>15</v>
      </c>
      <c r="C27" s="12" t="s">
        <v>7</v>
      </c>
      <c r="D27" s="16">
        <v>14414</v>
      </c>
      <c r="E27" s="17"/>
      <c r="F27" s="14">
        <f>D27*E27</f>
        <v>0</v>
      </c>
    </row>
    <row r="28" spans="1:6" ht="19.95" customHeight="1">
      <c r="A28" s="18" t="s">
        <v>46</v>
      </c>
      <c r="B28" s="15" t="s">
        <v>62</v>
      </c>
      <c r="C28" s="12" t="s">
        <v>12</v>
      </c>
      <c r="D28" s="16">
        <v>1</v>
      </c>
      <c r="E28" s="13"/>
      <c r="F28" s="14">
        <f t="shared" ref="F28:F29" si="5">D28*E28</f>
        <v>0</v>
      </c>
    </row>
    <row r="29" spans="1:6" ht="19.95" customHeight="1">
      <c r="A29" s="18" t="s">
        <v>47</v>
      </c>
      <c r="B29" s="15" t="s">
        <v>38</v>
      </c>
      <c r="C29" s="12" t="s">
        <v>11</v>
      </c>
      <c r="D29" s="16">
        <v>113185</v>
      </c>
      <c r="E29" s="17"/>
      <c r="F29" s="14">
        <f t="shared" si="5"/>
        <v>0</v>
      </c>
    </row>
    <row r="30" spans="1:6" ht="19.95" customHeight="1">
      <c r="A30" s="19" t="s">
        <v>6</v>
      </c>
      <c r="B30" s="20"/>
      <c r="C30" s="20"/>
      <c r="D30" s="20"/>
      <c r="E30" s="10"/>
      <c r="F30" s="11">
        <f>SUM(F27:F29)</f>
        <v>0</v>
      </c>
    </row>
    <row r="31" spans="1:6" ht="19.95" customHeight="1">
      <c r="A31" s="4">
        <v>6</v>
      </c>
      <c r="B31" s="4" t="s">
        <v>31</v>
      </c>
      <c r="C31" s="5"/>
      <c r="D31" s="6"/>
      <c r="E31" s="5"/>
      <c r="F31" s="7"/>
    </row>
    <row r="32" spans="1:6" ht="19.95" customHeight="1">
      <c r="A32" s="18" t="s">
        <v>48</v>
      </c>
      <c r="B32" s="15" t="s">
        <v>15</v>
      </c>
      <c r="C32" s="12" t="s">
        <v>7</v>
      </c>
      <c r="D32" s="16">
        <v>15020</v>
      </c>
      <c r="E32" s="17"/>
      <c r="F32" s="14">
        <f>D32*E32</f>
        <v>0</v>
      </c>
    </row>
    <row r="33" spans="1:6" ht="19.95" customHeight="1">
      <c r="A33" s="18" t="s">
        <v>49</v>
      </c>
      <c r="B33" s="15" t="s">
        <v>62</v>
      </c>
      <c r="C33" s="12" t="s">
        <v>12</v>
      </c>
      <c r="D33" s="16">
        <v>1</v>
      </c>
      <c r="E33" s="13"/>
      <c r="F33" s="14">
        <f t="shared" ref="F33:F34" si="6">D33*E33</f>
        <v>0</v>
      </c>
    </row>
    <row r="34" spans="1:6" ht="19.95" customHeight="1">
      <c r="A34" s="18" t="s">
        <v>50</v>
      </c>
      <c r="B34" s="15" t="s">
        <v>10</v>
      </c>
      <c r="C34" s="12" t="s">
        <v>11</v>
      </c>
      <c r="D34" s="16">
        <v>99133</v>
      </c>
      <c r="E34" s="17"/>
      <c r="F34" s="14">
        <f t="shared" si="6"/>
        <v>0</v>
      </c>
    </row>
    <row r="35" spans="1:6" ht="19.95" customHeight="1">
      <c r="A35" s="19" t="s">
        <v>6</v>
      </c>
      <c r="B35" s="20"/>
      <c r="C35" s="20"/>
      <c r="D35" s="20"/>
      <c r="E35" s="10"/>
      <c r="F35" s="11">
        <f>SUM(F32:F34)</f>
        <v>0</v>
      </c>
    </row>
    <row r="36" spans="1:6" ht="19.95" customHeight="1">
      <c r="A36" s="4">
        <v>7</v>
      </c>
      <c r="B36" s="4" t="s">
        <v>32</v>
      </c>
      <c r="C36" s="5"/>
      <c r="D36" s="6"/>
      <c r="E36" s="5"/>
      <c r="F36" s="7"/>
    </row>
    <row r="37" spans="1:6" ht="19.95" customHeight="1">
      <c r="A37" s="18" t="s">
        <v>52</v>
      </c>
      <c r="B37" s="15" t="s">
        <v>15</v>
      </c>
      <c r="C37" s="12" t="s">
        <v>7</v>
      </c>
      <c r="D37" s="16">
        <v>8833</v>
      </c>
      <c r="E37" s="17"/>
      <c r="F37" s="14">
        <f>D37*E37</f>
        <v>0</v>
      </c>
    </row>
    <row r="38" spans="1:6" ht="19.95" customHeight="1">
      <c r="A38" s="18" t="s">
        <v>53</v>
      </c>
      <c r="B38" s="15" t="s">
        <v>8</v>
      </c>
      <c r="C38" s="12" t="s">
        <v>12</v>
      </c>
      <c r="D38" s="16">
        <v>1</v>
      </c>
      <c r="E38" s="13"/>
      <c r="F38" s="14">
        <f t="shared" ref="F38:F39" si="7">D38*E38</f>
        <v>0</v>
      </c>
    </row>
    <row r="39" spans="1:6" ht="19.95" customHeight="1">
      <c r="A39" s="18" t="s">
        <v>54</v>
      </c>
      <c r="B39" s="15" t="s">
        <v>51</v>
      </c>
      <c r="C39" s="12" t="s">
        <v>11</v>
      </c>
      <c r="D39" s="16">
        <v>45692</v>
      </c>
      <c r="E39" s="17"/>
      <c r="F39" s="14">
        <f t="shared" si="7"/>
        <v>0</v>
      </c>
    </row>
    <row r="40" spans="1:6" ht="19.95" customHeight="1">
      <c r="A40" s="19" t="s">
        <v>6</v>
      </c>
      <c r="B40" s="20"/>
      <c r="C40" s="20"/>
      <c r="D40" s="20"/>
      <c r="E40" s="10"/>
      <c r="F40" s="11">
        <f>SUM(F37:F39)</f>
        <v>0</v>
      </c>
    </row>
    <row r="41" spans="1:6" ht="19.95" customHeight="1">
      <c r="A41" s="4">
        <v>8</v>
      </c>
      <c r="B41" s="4" t="s">
        <v>33</v>
      </c>
      <c r="C41" s="5"/>
      <c r="D41" s="6"/>
      <c r="E41" s="5"/>
      <c r="F41" s="7"/>
    </row>
    <row r="42" spans="1:6" ht="19.95" customHeight="1">
      <c r="A42" s="18" t="s">
        <v>55</v>
      </c>
      <c r="B42" s="15" t="s">
        <v>15</v>
      </c>
      <c r="C42" s="12" t="s">
        <v>7</v>
      </c>
      <c r="D42" s="16">
        <v>8591</v>
      </c>
      <c r="E42" s="17"/>
      <c r="F42" s="14">
        <f>D42*E42</f>
        <v>0</v>
      </c>
    </row>
    <row r="43" spans="1:6" ht="19.95" customHeight="1">
      <c r="A43" s="18" t="s">
        <v>56</v>
      </c>
      <c r="B43" s="15" t="s">
        <v>8</v>
      </c>
      <c r="C43" s="12" t="s">
        <v>12</v>
      </c>
      <c r="D43" s="16">
        <v>1</v>
      </c>
      <c r="E43" s="17"/>
      <c r="F43" s="14">
        <f t="shared" ref="F43:F45" si="8">D43*E43</f>
        <v>0</v>
      </c>
    </row>
    <row r="44" spans="1:6" ht="19.95" customHeight="1">
      <c r="A44" s="18" t="s">
        <v>57</v>
      </c>
      <c r="B44" s="15" t="s">
        <v>10</v>
      </c>
      <c r="C44" s="12" t="s">
        <v>11</v>
      </c>
      <c r="D44" s="16">
        <v>81328</v>
      </c>
      <c r="E44" s="13"/>
      <c r="F44" s="14">
        <f t="shared" si="8"/>
        <v>0</v>
      </c>
    </row>
    <row r="45" spans="1:6" ht="19.95" customHeight="1">
      <c r="A45" s="18" t="s">
        <v>58</v>
      </c>
      <c r="B45" s="15" t="s">
        <v>38</v>
      </c>
      <c r="C45" s="12" t="s">
        <v>11</v>
      </c>
      <c r="D45" s="16">
        <v>6528</v>
      </c>
      <c r="E45" s="17"/>
      <c r="F45" s="14">
        <f t="shared" si="8"/>
        <v>0</v>
      </c>
    </row>
    <row r="46" spans="1:6" ht="19.95" customHeight="1">
      <c r="A46" s="19" t="s">
        <v>6</v>
      </c>
      <c r="B46" s="20"/>
      <c r="C46" s="20"/>
      <c r="D46" s="20"/>
      <c r="E46" s="10"/>
      <c r="F46" s="11">
        <f>SUM(F42:F45)</f>
        <v>0</v>
      </c>
    </row>
    <row r="47" spans="1:6" ht="19.95" customHeight="1">
      <c r="A47" s="4">
        <v>9</v>
      </c>
      <c r="B47" s="4" t="s">
        <v>34</v>
      </c>
      <c r="C47" s="5"/>
      <c r="D47" s="6"/>
      <c r="E47" s="5"/>
      <c r="F47" s="7"/>
    </row>
    <row r="48" spans="1:6" ht="19.95" customHeight="1">
      <c r="A48" s="18" t="s">
        <v>59</v>
      </c>
      <c r="B48" s="15" t="s">
        <v>15</v>
      </c>
      <c r="C48" s="12" t="s">
        <v>7</v>
      </c>
      <c r="D48" s="16">
        <v>13500</v>
      </c>
      <c r="E48" s="17"/>
      <c r="F48" s="14">
        <f>D48*E48</f>
        <v>0</v>
      </c>
    </row>
    <row r="49" spans="1:6" ht="19.95" customHeight="1">
      <c r="A49" s="18" t="s">
        <v>60</v>
      </c>
      <c r="B49" s="15" t="s">
        <v>62</v>
      </c>
      <c r="C49" s="12" t="s">
        <v>12</v>
      </c>
      <c r="D49" s="16">
        <v>1</v>
      </c>
      <c r="E49" s="13"/>
      <c r="F49" s="14">
        <f t="shared" ref="F49:F50" si="9">D49*E49</f>
        <v>0</v>
      </c>
    </row>
    <row r="50" spans="1:6" ht="19.95" customHeight="1">
      <c r="A50" s="18" t="s">
        <v>61</v>
      </c>
      <c r="B50" s="15" t="s">
        <v>51</v>
      </c>
      <c r="C50" s="12" t="s">
        <v>11</v>
      </c>
      <c r="D50" s="16">
        <v>70049</v>
      </c>
      <c r="E50" s="17"/>
      <c r="F50" s="14">
        <f t="shared" si="9"/>
        <v>0</v>
      </c>
    </row>
    <row r="51" spans="1:6" ht="19.95" customHeight="1">
      <c r="A51" s="19" t="s">
        <v>6</v>
      </c>
      <c r="B51" s="20"/>
      <c r="C51" s="20"/>
      <c r="D51" s="20"/>
      <c r="E51" s="10"/>
      <c r="F51" s="11">
        <f>SUM(F48:F50)</f>
        <v>0</v>
      </c>
    </row>
    <row r="52" spans="1:6" ht="19.95" customHeight="1">
      <c r="A52" s="4">
        <v>10</v>
      </c>
      <c r="B52" s="4" t="s">
        <v>35</v>
      </c>
      <c r="C52" s="5"/>
      <c r="D52" s="6"/>
      <c r="E52" s="5"/>
      <c r="F52" s="7"/>
    </row>
    <row r="53" spans="1:6" ht="19.95" customHeight="1">
      <c r="A53" s="18" t="s">
        <v>66</v>
      </c>
      <c r="B53" s="15" t="s">
        <v>15</v>
      </c>
      <c r="C53" s="12" t="s">
        <v>7</v>
      </c>
      <c r="D53" s="16">
        <v>16364</v>
      </c>
      <c r="E53" s="17"/>
      <c r="F53" s="14">
        <f>D53*E53</f>
        <v>0</v>
      </c>
    </row>
    <row r="54" spans="1:6" ht="19.95" customHeight="1">
      <c r="A54" s="18" t="s">
        <v>67</v>
      </c>
      <c r="B54" s="15" t="s">
        <v>62</v>
      </c>
      <c r="C54" s="12" t="s">
        <v>12</v>
      </c>
      <c r="D54" s="16">
        <v>1</v>
      </c>
      <c r="E54" s="13"/>
      <c r="F54" s="14">
        <f t="shared" ref="F54:F55" si="10">D54*E54</f>
        <v>0</v>
      </c>
    </row>
    <row r="55" spans="1:6" ht="19.95" customHeight="1">
      <c r="A55" s="18" t="s">
        <v>68</v>
      </c>
      <c r="B55" s="15" t="s">
        <v>51</v>
      </c>
      <c r="C55" s="12" t="s">
        <v>11</v>
      </c>
      <c r="D55" s="16">
        <v>127235</v>
      </c>
      <c r="E55" s="17"/>
      <c r="F55" s="14">
        <f t="shared" si="10"/>
        <v>0</v>
      </c>
    </row>
    <row r="56" spans="1:6" ht="19.95" customHeight="1">
      <c r="A56" s="19" t="s">
        <v>6</v>
      </c>
      <c r="B56" s="20"/>
      <c r="C56" s="20"/>
      <c r="D56" s="20"/>
      <c r="E56" s="10"/>
      <c r="F56" s="11">
        <f>SUM(F53:F55)</f>
        <v>0</v>
      </c>
    </row>
    <row r="57" spans="1:6" ht="19.95" customHeight="1">
      <c r="A57" s="4">
        <v>11</v>
      </c>
      <c r="B57" s="4" t="s">
        <v>36</v>
      </c>
      <c r="C57" s="5"/>
      <c r="D57" s="6"/>
      <c r="E57" s="5"/>
      <c r="F57" s="7"/>
    </row>
    <row r="58" spans="1:6" ht="19.95" customHeight="1">
      <c r="A58" s="18" t="s">
        <v>63</v>
      </c>
      <c r="B58" s="15" t="s">
        <v>15</v>
      </c>
      <c r="C58" s="12" t="s">
        <v>7</v>
      </c>
      <c r="D58" s="16">
        <v>7500</v>
      </c>
      <c r="E58" s="17"/>
      <c r="F58" s="14">
        <f>D58*E58</f>
        <v>0</v>
      </c>
    </row>
    <row r="59" spans="1:6" ht="19.95" customHeight="1">
      <c r="A59" s="18" t="s">
        <v>64</v>
      </c>
      <c r="B59" s="15" t="s">
        <v>8</v>
      </c>
      <c r="C59" s="12" t="s">
        <v>12</v>
      </c>
      <c r="D59" s="16">
        <v>1</v>
      </c>
      <c r="E59" s="13"/>
      <c r="F59" s="14">
        <f t="shared" ref="F59:F60" si="11">D59*E59</f>
        <v>0</v>
      </c>
    </row>
    <row r="60" spans="1:6" ht="19.95" customHeight="1">
      <c r="A60" s="18" t="s">
        <v>65</v>
      </c>
      <c r="B60" s="15" t="s">
        <v>51</v>
      </c>
      <c r="C60" s="12" t="s">
        <v>11</v>
      </c>
      <c r="D60" s="16">
        <v>38767</v>
      </c>
      <c r="E60" s="17"/>
      <c r="F60" s="14">
        <f t="shared" si="11"/>
        <v>0</v>
      </c>
    </row>
    <row r="61" spans="1:6" ht="19.95" customHeight="1">
      <c r="A61" s="19" t="s">
        <v>6</v>
      </c>
      <c r="B61" s="20"/>
      <c r="C61" s="20"/>
      <c r="D61" s="20"/>
      <c r="E61" s="10" t="s">
        <v>21</v>
      </c>
      <c r="F61" s="11">
        <f>SUM(F58:F60)</f>
        <v>0</v>
      </c>
    </row>
    <row r="62" spans="1:6" ht="19.95" customHeight="1">
      <c r="A62" s="19" t="s">
        <v>6</v>
      </c>
      <c r="B62" s="20"/>
      <c r="C62" s="20"/>
      <c r="D62" s="20"/>
      <c r="E62" s="10" t="s">
        <v>20</v>
      </c>
      <c r="F62" s="11">
        <f>F9+F15+F20+F25+F30+F35+F40+F46+F51+F56+F61</f>
        <v>0</v>
      </c>
    </row>
  </sheetData>
  <mergeCells count="14">
    <mergeCell ref="A1:F1"/>
    <mergeCell ref="A2:F2"/>
    <mergeCell ref="A9:D9"/>
    <mergeCell ref="A15:D15"/>
    <mergeCell ref="A20:D20"/>
    <mergeCell ref="A51:D51"/>
    <mergeCell ref="A56:D56"/>
    <mergeCell ref="A61:D61"/>
    <mergeCell ref="A62:D62"/>
    <mergeCell ref="A25:D25"/>
    <mergeCell ref="A30:D30"/>
    <mergeCell ref="A35:D35"/>
    <mergeCell ref="A40:D40"/>
    <mergeCell ref="A46:D46"/>
  </mergeCells>
  <phoneticPr fontId="10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RCO</vt:lpstr>
      <vt:lpstr>RCO!Obszar_wydruku</vt:lpstr>
    </vt:vector>
  </TitlesOfParts>
  <Company>PPM-T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</dc:creator>
  <cp:lastModifiedBy>Mackiewicz, Monika</cp:lastModifiedBy>
  <cp:lastPrinted>2025-01-17T14:09:47Z</cp:lastPrinted>
  <dcterms:created xsi:type="dcterms:W3CDTF">2020-02-13T11:07:49Z</dcterms:created>
  <dcterms:modified xsi:type="dcterms:W3CDTF">2026-06-09T12:20:40Z</dcterms:modified>
</cp:coreProperties>
</file>